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Pools" sheetId="2" r:id="rId5"/>
    <sheet name="Div I Pool A" sheetId="3" r:id="rId6"/>
    <sheet name="Div I Pool B" sheetId="4" r:id="rId7"/>
    <sheet name="Div I Pool C" sheetId="5" r:id="rId8"/>
    <sheet name="Div I Pool D" sheetId="6" r:id="rId9"/>
    <sheet name="Div I Pool E" sheetId="7" r:id="rId10"/>
    <sheet name="Div I Gold &amp; Silver Bkt" sheetId="8" r:id="rId11"/>
    <sheet name="Div I Bronze Bracket" sheetId="9" r:id="rId12"/>
    <sheet name="Div II Pool A" sheetId="10" r:id="rId13"/>
    <sheet name="Div II Pool B" sheetId="11" r:id="rId14"/>
    <sheet name="Div II Pool C" sheetId="12" r:id="rId15"/>
    <sheet name="Div II Pool D" sheetId="13" r:id="rId16"/>
    <sheet name="Div II Pool E" sheetId="14" r:id="rId17"/>
    <sheet name="Div II Pool F" sheetId="15" r:id="rId18"/>
    <sheet name="Div II Pool G" sheetId="16" r:id="rId19"/>
    <sheet name="Div II Pool H" sheetId="17" r:id="rId20"/>
    <sheet name="Div II Gold &amp; Silver Bracket" sheetId="18" r:id="rId21"/>
    <sheet name="Div II Bronze Bracket" sheetId="19" r:id="rId22"/>
    <sheet name="Div III Pool A" sheetId="20" r:id="rId23"/>
    <sheet name="Div III Pool B" sheetId="21" r:id="rId24"/>
    <sheet name="Div III Pool C" sheetId="22" r:id="rId25"/>
    <sheet name="Div III Pool D" sheetId="23" r:id="rId26"/>
    <sheet name="Div III Pool E" sheetId="24" r:id="rId27"/>
    <sheet name="Div III Pool F" sheetId="25" r:id="rId28"/>
    <sheet name="Div III Pool G" sheetId="26" r:id="rId29"/>
    <sheet name="Div III Pool H" sheetId="27" r:id="rId30"/>
    <sheet name="Div III Pool I" sheetId="28" r:id="rId31"/>
    <sheet name="Div III Gold &amp; Silver Brkt" sheetId="29" r:id="rId32"/>
    <sheet name="Div III Bronze Bracket" sheetId="30" r:id="rId33"/>
    <sheet name="Div IV-A Pool A" sheetId="31" r:id="rId34"/>
    <sheet name="Div IV-A Pool B" sheetId="32" r:id="rId35"/>
    <sheet name="Div IV-A Pool C" sheetId="33" r:id="rId36"/>
    <sheet name="Div IV-A Pool D" sheetId="34" r:id="rId37"/>
    <sheet name="Div IV-A Pool E" sheetId="35" r:id="rId38"/>
    <sheet name="Div IV-A Pool F" sheetId="36" r:id="rId39"/>
    <sheet name="Div IV-A Pool G" sheetId="37" r:id="rId40"/>
    <sheet name="Div IV-A Pool H" sheetId="38" r:id="rId41"/>
    <sheet name="Div IV-A Pool I" sheetId="39" r:id="rId42"/>
    <sheet name="Div IV-A Gold &amp; Silver Bracket" sheetId="40" r:id="rId43"/>
    <sheet name="Div IV-A Bronze Bracket" sheetId="41" r:id="rId44"/>
    <sheet name="Div IV-B Pool A" sheetId="42" r:id="rId45"/>
    <sheet name="Div IV-B Pool B" sheetId="43" r:id="rId46"/>
    <sheet name="Div IV-B Pool C" sheetId="44" r:id="rId47"/>
    <sheet name="Div IV-B Pool D" sheetId="45" r:id="rId48"/>
    <sheet name="Div IV-B Pool E" sheetId="46" r:id="rId49"/>
    <sheet name="Div IV-B Pool F" sheetId="47" r:id="rId50"/>
    <sheet name="Div IV-B Pool G" sheetId="48" r:id="rId51"/>
    <sheet name="Div IV-B Pool H" sheetId="49" r:id="rId52"/>
    <sheet name="Div IV-B Gold &amp; Silver Bracket" sheetId="50" r:id="rId53"/>
    <sheet name="Div IV-B Bronze Bracket" sheetId="51" r:id="rId54"/>
    <sheet name="Div V Pool A" sheetId="52" r:id="rId55"/>
    <sheet name="Div V Pool B" sheetId="53" r:id="rId56"/>
    <sheet name="Div V Pool C" sheetId="54" r:id="rId57"/>
    <sheet name="Div V Pool D" sheetId="55" r:id="rId58"/>
    <sheet name="Div V Pool E" sheetId="56" r:id="rId59"/>
    <sheet name="Div V Pool F" sheetId="57" r:id="rId60"/>
    <sheet name="Div V Gold &amp; Silver Bracket" sheetId="58" r:id="rId61"/>
    <sheet name="Div V Bronze Bracket" sheetId="59" r:id="rId62"/>
    <sheet name="Div VI Pool A" sheetId="60" r:id="rId63"/>
    <sheet name="Div VI Pool B" sheetId="61" r:id="rId64"/>
    <sheet name="Div VI Pool C" sheetId="62" r:id="rId65"/>
    <sheet name="Div VI Gold &amp; Silver Bkt" sheetId="63" r:id="rId66"/>
    <sheet name="Div VI Bronze Bracket" sheetId="64" r:id="rId67"/>
  </sheets>
</workbook>
</file>

<file path=xl/sharedStrings.xml><?xml version="1.0" encoding="utf-8"?>
<sst xmlns="http://schemas.openxmlformats.org/spreadsheetml/2006/main" uniqueCount="562">
  <si>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</si>
  <si>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</si>
  <si>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</si>
  <si>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</si>
  <si>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Pools</t>
  </si>
  <si>
    <t>Table 1</t>
  </si>
  <si>
    <t>Lubbock Bid Qualifier</t>
  </si>
  <si>
    <t>4/6/19 - 4/7/19</t>
  </si>
  <si>
    <t xml:space="preserve"> </t>
  </si>
  <si>
    <r>
      <rPr>
        <b val="1"/>
        <sz val="14"/>
        <color indexed="14"/>
        <rFont val="Arial"/>
      </rPr>
      <t>Part of Divisions I, II, III, IV-A, IV-B &amp; V</t>
    </r>
    <r>
      <rPr>
        <b val="1"/>
        <sz val="14"/>
        <color indexed="8"/>
        <rFont val="Arial"/>
      </rPr>
      <t xml:space="preserve"> play in the</t>
    </r>
    <r>
      <rPr>
        <b val="1"/>
        <sz val="14"/>
        <color indexed="14"/>
        <rFont val="Arial"/>
      </rPr>
      <t xml:space="preserve"> AM Pools</t>
    </r>
  </si>
  <si>
    <r>
      <rPr>
        <b val="1"/>
        <sz val="13"/>
        <color indexed="8"/>
        <rFont val="Arial"/>
      </rPr>
      <t xml:space="preserve">Team Check In for the </t>
    </r>
    <r>
      <rPr>
        <b val="1"/>
        <sz val="13"/>
        <color indexed="14"/>
        <rFont val="Arial"/>
      </rPr>
      <t>AM Pools</t>
    </r>
    <r>
      <rPr>
        <b val="1"/>
        <sz val="13"/>
        <color indexed="8"/>
        <rFont val="Arial"/>
      </rPr>
      <t xml:space="preserve"> at each site from </t>
    </r>
    <r>
      <rPr>
        <b val="1"/>
        <sz val="13"/>
        <color indexed="14"/>
        <rFont val="Arial"/>
      </rPr>
      <t xml:space="preserve">7:30am-8:15am  </t>
    </r>
    <r>
      <rPr>
        <b val="1"/>
        <sz val="13"/>
        <color indexed="8"/>
        <rFont val="Arial"/>
      </rPr>
      <t>Pool Play for the</t>
    </r>
    <r>
      <rPr>
        <b val="1"/>
        <sz val="13"/>
        <color indexed="14"/>
        <rFont val="Arial"/>
      </rPr>
      <t xml:space="preserve"> AM Pools </t>
    </r>
    <r>
      <rPr>
        <b val="1"/>
        <sz val="13"/>
        <color indexed="8"/>
        <rFont val="Arial"/>
      </rPr>
      <t>begins at</t>
    </r>
    <r>
      <rPr>
        <b val="1"/>
        <sz val="13"/>
        <color indexed="14"/>
        <rFont val="Arial"/>
      </rPr>
      <t xml:space="preserve"> 8:00am</t>
    </r>
  </si>
  <si>
    <r>
      <rPr>
        <b val="1"/>
        <sz val="14"/>
        <color indexed="17"/>
        <rFont val="Arial"/>
      </rPr>
      <t xml:space="preserve">Part of Divisions I, II, III, IV-A, IV-B, V &amp; All of Division VI </t>
    </r>
    <r>
      <rPr>
        <b val="1"/>
        <sz val="14"/>
        <color indexed="8"/>
        <rFont val="Arial"/>
      </rPr>
      <t>play in the</t>
    </r>
    <r>
      <rPr>
        <b val="1"/>
        <sz val="14"/>
        <color indexed="14"/>
        <rFont val="Arial"/>
      </rPr>
      <t xml:space="preserve"> </t>
    </r>
    <r>
      <rPr>
        <b val="1"/>
        <sz val="14"/>
        <color indexed="17"/>
        <rFont val="Arial"/>
      </rPr>
      <t>PM Pools</t>
    </r>
  </si>
  <si>
    <r>
      <rPr>
        <b val="1"/>
        <sz val="13"/>
        <color indexed="8"/>
        <rFont val="Arial"/>
      </rPr>
      <t xml:space="preserve">Team Check In for the </t>
    </r>
    <r>
      <rPr>
        <b val="1"/>
        <sz val="13"/>
        <color indexed="17"/>
        <rFont val="Arial"/>
      </rPr>
      <t>PM Pools</t>
    </r>
    <r>
      <rPr>
        <b val="1"/>
        <sz val="13"/>
        <color indexed="8"/>
        <rFont val="Arial"/>
      </rPr>
      <t xml:space="preserve"> at each site from </t>
    </r>
    <r>
      <rPr>
        <b val="1"/>
        <sz val="13"/>
        <color indexed="17"/>
        <rFont val="Arial"/>
      </rPr>
      <t xml:space="preserve">2:00pm-2:45pm  </t>
    </r>
    <r>
      <rPr>
        <b val="1"/>
        <sz val="13"/>
        <color indexed="8"/>
        <rFont val="Arial"/>
      </rPr>
      <t>Play for the</t>
    </r>
    <r>
      <rPr>
        <b val="1"/>
        <sz val="13"/>
        <color indexed="17"/>
        <rFont val="Arial"/>
      </rPr>
      <t xml:space="preserve"> PM Pools </t>
    </r>
    <r>
      <rPr>
        <b val="1"/>
        <sz val="13"/>
        <color indexed="8"/>
        <rFont val="Arial"/>
      </rPr>
      <t>begins at</t>
    </r>
    <r>
      <rPr>
        <b val="1"/>
        <sz val="13"/>
        <color indexed="17"/>
        <rFont val="Arial"/>
      </rPr>
      <t xml:space="preserve"> 2:30pm</t>
    </r>
  </si>
  <si>
    <t>Division I</t>
  </si>
  <si>
    <t>PM Pool - 2:30pm Start</t>
  </si>
  <si>
    <t>AM Pool - 8:00am Start</t>
  </si>
  <si>
    <t>Apex Event Center Ct. 1</t>
  </si>
  <si>
    <t>Apex Event Center Ct. 2</t>
  </si>
  <si>
    <t>Apex Event Center Ct. 3</t>
  </si>
  <si>
    <t>POOL A</t>
  </si>
  <si>
    <t>POOL B</t>
  </si>
  <si>
    <t>POOL C</t>
  </si>
  <si>
    <t>POOL D</t>
  </si>
  <si>
    <t>POOL E</t>
  </si>
  <si>
    <t>Tx Performance 16</t>
  </si>
  <si>
    <t>915 United 16 Gil/Alan</t>
  </si>
  <si>
    <t>MEVC Edge 161</t>
  </si>
  <si>
    <t>915 United 17 Gil/Cesar</t>
  </si>
  <si>
    <t>PBEVC Fury 18</t>
  </si>
  <si>
    <t>NM Cactus 17/18 NTL</t>
  </si>
  <si>
    <t>Amarillo Xtreme 18 Flex</t>
  </si>
  <si>
    <t>RVC Elite 18</t>
  </si>
  <si>
    <t>Outlaw Aces 18</t>
  </si>
  <si>
    <t>NLVC 17 National</t>
  </si>
  <si>
    <t>RVC Impact 16</t>
  </si>
  <si>
    <t>ARVC 14N1 Adidasa</t>
  </si>
  <si>
    <t>Tx Midessa Dynasty 16</t>
  </si>
  <si>
    <t>TAV Amarillo 15 Shelton</t>
  </si>
  <si>
    <t>EP True Grit 16</t>
  </si>
  <si>
    <t>915 United 15 Victor</t>
  </si>
  <si>
    <t>MEVC Havoc 17</t>
  </si>
  <si>
    <t>915 United 16 Ruben</t>
  </si>
  <si>
    <t>Division II</t>
  </si>
  <si>
    <t>Frenship High Ct. 14</t>
  </si>
  <si>
    <t>Frenship High Ct. 15</t>
  </si>
  <si>
    <t>Frenship High Ct. 13</t>
  </si>
  <si>
    <t>Heritage Middle Ct. 22</t>
  </si>
  <si>
    <t>JET 15 Tadeu</t>
  </si>
  <si>
    <t>SW CGonzales 15</t>
  </si>
  <si>
    <t>MEVC Elite 162</t>
  </si>
  <si>
    <t>AEV 151 Heat</t>
  </si>
  <si>
    <t>DBK 15 Black Wallis</t>
  </si>
  <si>
    <t>3:23 Heat 172</t>
  </si>
  <si>
    <t>NLVC 16 Elite</t>
  </si>
  <si>
    <t>GIVC Slam 16</t>
  </si>
  <si>
    <t>NM Cactus 16 NTL</t>
  </si>
  <si>
    <t>Amarillo Xtreme 14 Premier</t>
  </si>
  <si>
    <t>RVC Shockwave 16</t>
  </si>
  <si>
    <t>PBEVC Fury 17</t>
  </si>
  <si>
    <t>915 United 15 Claudia</t>
  </si>
  <si>
    <t>NLVC 14 National</t>
  </si>
  <si>
    <t>Heritage Middle Ct. 23</t>
  </si>
  <si>
    <t>POOL F</t>
  </si>
  <si>
    <t>POOL G</t>
  </si>
  <si>
    <t>POOL H</t>
  </si>
  <si>
    <t>PVP 16 Rox</t>
  </si>
  <si>
    <t>3:23 United 171</t>
  </si>
  <si>
    <t>AEV 161 Premier</t>
  </si>
  <si>
    <t>NLVC 16 Select Royal</t>
  </si>
  <si>
    <t>Midland Jrs Big 15</t>
  </si>
  <si>
    <t>HP Elite 17</t>
  </si>
  <si>
    <t>ARVC 16N2 Adidas</t>
  </si>
  <si>
    <t>JET 15 Silva</t>
  </si>
  <si>
    <t>AEV 172</t>
  </si>
  <si>
    <t>GUVC 17 Red</t>
  </si>
  <si>
    <t>PBEVC New Wave 17</t>
  </si>
  <si>
    <t>EP Sunfire 15</t>
  </si>
  <si>
    <t>Wagatak Checkmate 18</t>
  </si>
  <si>
    <t>Plains Cowgirls 17</t>
  </si>
  <si>
    <t>Pandemonium Shock 17</t>
  </si>
  <si>
    <t>SW Sierra 18</t>
  </si>
  <si>
    <t>Division III</t>
  </si>
  <si>
    <t>FHS 9th Grade Center Ct. 18</t>
  </si>
  <si>
    <t>Frenship High Ct. 16</t>
  </si>
  <si>
    <t>Frenship High Ct. 17</t>
  </si>
  <si>
    <t>SW CGonzales 14</t>
  </si>
  <si>
    <t>JET 14 Robinson</t>
  </si>
  <si>
    <t>MEVC Eclipse 151</t>
  </si>
  <si>
    <t>EP Wildfire 14</t>
  </si>
  <si>
    <t>AEV 152 Ignition</t>
  </si>
  <si>
    <t>DBK 14 Black Sanchez</t>
  </si>
  <si>
    <t>NLVC 16 Select  Red</t>
  </si>
  <si>
    <t>ABQ Premier 14 Nakano</t>
  </si>
  <si>
    <t>Amarillo Xtreme 14 Chaos</t>
  </si>
  <si>
    <t>Midland United 141</t>
  </si>
  <si>
    <t>MEVC Force 152</t>
  </si>
  <si>
    <t>RVC Ignite 16/17</t>
  </si>
  <si>
    <t>NLVC 14 Elite</t>
  </si>
  <si>
    <t>Rockhill Blast 16</t>
  </si>
  <si>
    <t>Explozion Team Ice 16</t>
  </si>
  <si>
    <t>Amarillo Xtreme 14 Crossfire</t>
  </si>
  <si>
    <t>915 United 12 Hill</t>
  </si>
  <si>
    <t>RVC Heat 14</t>
  </si>
  <si>
    <t>NLVC 15 Select Black</t>
  </si>
  <si>
    <t>Apex Event Center Ct. 4</t>
  </si>
  <si>
    <t>FHS 9th Grade Center Ct. 19</t>
  </si>
  <si>
    <t>POOL I</t>
  </si>
  <si>
    <t>MEVC Fusion 16</t>
  </si>
  <si>
    <t>SW Lisa 16</t>
  </si>
  <si>
    <t>Amarillo Xtreme 15 Velocity</t>
  </si>
  <si>
    <t>NLVC 15 Elite</t>
  </si>
  <si>
    <t>Wolf Pack 12N1</t>
  </si>
  <si>
    <t>NLVC 15 Select Royal</t>
  </si>
  <si>
    <t>NM Premier ROX 16 Silver</t>
  </si>
  <si>
    <t>SW Monica 16</t>
  </si>
  <si>
    <t>GUVC 16 Plainview</t>
  </si>
  <si>
    <t>Amarillo Xtreme 15 Aftershock</t>
  </si>
  <si>
    <t>JET 14 Chavarria</t>
  </si>
  <si>
    <t>Statera 17</t>
  </si>
  <si>
    <t>NLVC 13 National</t>
  </si>
  <si>
    <t>JET 14 Williams</t>
  </si>
  <si>
    <t>SC Scorchers 16</t>
  </si>
  <si>
    <t>PBEVC Str8 Smash 15</t>
  </si>
  <si>
    <t>Division IV-A</t>
  </si>
  <si>
    <t>Premier Sportsplex Ct. 9</t>
  </si>
  <si>
    <t>Premier Sportsplex Ct. 10</t>
  </si>
  <si>
    <t>Premier Sportsplex Ct. 11</t>
  </si>
  <si>
    <t>Amarillo Xtreme 13 Instinct</t>
  </si>
  <si>
    <t>GUVC 14/15 Red</t>
  </si>
  <si>
    <t>SWAT 14</t>
  </si>
  <si>
    <t>PBEVC Fury 14</t>
  </si>
  <si>
    <t>Amarillo Xtreme 14 Fusion</t>
  </si>
  <si>
    <t>3:23 Fusion 141</t>
  </si>
  <si>
    <t>Fortitude Crossfire 14</t>
  </si>
  <si>
    <t>SW Carroll 15</t>
  </si>
  <si>
    <t>SW Watts 15</t>
  </si>
  <si>
    <t>DBK 13 Black Rubio</t>
  </si>
  <si>
    <t>Tx On Point Gracia 14</t>
  </si>
  <si>
    <t>PBEVC Zoom 15</t>
  </si>
  <si>
    <t>PBEVC Fury 13</t>
  </si>
  <si>
    <t>ARVC 14 R1 Adidas</t>
  </si>
  <si>
    <t>SW England 14</t>
  </si>
  <si>
    <t>Abilene Stars 14 White</t>
  </si>
  <si>
    <t>Rockhill Blast 15</t>
  </si>
  <si>
    <t>NLVC 14 Blue</t>
  </si>
  <si>
    <t>Midland Aces 151</t>
  </si>
  <si>
    <t>PBEVC Str8 Smash 14</t>
  </si>
  <si>
    <t>Premier Sportsplex Ct. 12</t>
  </si>
  <si>
    <t>Amarillo Xtreme 13 Surge</t>
  </si>
  <si>
    <t>Pandemonium Shock 15</t>
  </si>
  <si>
    <t>3:23 Rage 151</t>
  </si>
  <si>
    <t>TAV Amarillo 13 Cavalier</t>
  </si>
  <si>
    <t>NM Premier 14 SURVA Purple</t>
  </si>
  <si>
    <t>NLVC 14 Select</t>
  </si>
  <si>
    <t>GUVC 15 American</t>
  </si>
  <si>
    <t>NLVC 15 Select Red</t>
  </si>
  <si>
    <t>JET 13 Dunavin</t>
  </si>
  <si>
    <t>SW Boazman 14</t>
  </si>
  <si>
    <t>PBEVC Thunder 14</t>
  </si>
  <si>
    <t>GIVC Chaos 14</t>
  </si>
  <si>
    <t>Midland United 142</t>
  </si>
  <si>
    <t>Amarillo Xtreme 13 Storm Makers</t>
  </si>
  <si>
    <t>SW Trevino 14</t>
  </si>
  <si>
    <t>HP Slammers 14</t>
  </si>
  <si>
    <t>Division IV-B</t>
  </si>
  <si>
    <t>Lubbock Christian High Ct. 36</t>
  </si>
  <si>
    <t>Lubbock Christian High Ct. 34</t>
  </si>
  <si>
    <t>3:23 Fuego 131</t>
  </si>
  <si>
    <t>NLVC 12 National</t>
  </si>
  <si>
    <t>NLVC 13 Elite</t>
  </si>
  <si>
    <t>GUVC 13/14 Black</t>
  </si>
  <si>
    <t>HP Smasherz 14</t>
  </si>
  <si>
    <t>Amarillo Xtreme 12 Venom</t>
  </si>
  <si>
    <t>DBK 12 Black Hernandez</t>
  </si>
  <si>
    <t>TVC 131</t>
  </si>
  <si>
    <t>GUVC 13 American</t>
  </si>
  <si>
    <t>3:23 Avalanche 142</t>
  </si>
  <si>
    <t>Zia Storm 14</t>
  </si>
  <si>
    <t>PBEVC Fierce 13</t>
  </si>
  <si>
    <t>PBEVC Power 13</t>
  </si>
  <si>
    <t>GUVC 14 Enna</t>
  </si>
  <si>
    <t>PBEVC Force 14</t>
  </si>
  <si>
    <t>NLVC 13 Blue</t>
  </si>
  <si>
    <t>Lubbock Christian High Ct. 35</t>
  </si>
  <si>
    <t>AEV 131 Thunder</t>
  </si>
  <si>
    <t>Amarillo Xtreme 13 Lightning</t>
  </si>
  <si>
    <t>DBK 13 Black Baca</t>
  </si>
  <si>
    <t>GIVC Force 13</t>
  </si>
  <si>
    <t>JET 13 Brigance</t>
  </si>
  <si>
    <t>NLVC 14 Black</t>
  </si>
  <si>
    <t>Amarillo Xtreme 12 Ice</t>
  </si>
  <si>
    <t>NLVC 13 Red</t>
  </si>
  <si>
    <t>MVC Mayhem 132</t>
  </si>
  <si>
    <t>GUVC 13/14 White</t>
  </si>
  <si>
    <t>DVC 14 Navy</t>
  </si>
  <si>
    <t>PBEVC Heat 13</t>
  </si>
  <si>
    <t>NLVC 12 Elite</t>
  </si>
  <si>
    <t>SEVC Impact 14</t>
  </si>
  <si>
    <t>NLVC 13 Black</t>
  </si>
  <si>
    <t>DVC 14 Red</t>
  </si>
  <si>
    <t>Division V</t>
  </si>
  <si>
    <t>Apex Event Center Ct. 5</t>
  </si>
  <si>
    <t>Apex Event Center Ct. 6</t>
  </si>
  <si>
    <t>JET 12 Valdez</t>
  </si>
  <si>
    <t>3:23 Chaos 121</t>
  </si>
  <si>
    <t>EP Stars 12 Red</t>
  </si>
  <si>
    <t>PBEVC Lightning 12</t>
  </si>
  <si>
    <t>EP Diggers 12 Lutich</t>
  </si>
  <si>
    <t>PVC Chaos 12</t>
  </si>
  <si>
    <t>GUVC 12 Barry</t>
  </si>
  <si>
    <t>Ft Stockton TTA 12 Black</t>
  </si>
  <si>
    <t>AEV 121 Avalanche</t>
  </si>
  <si>
    <t>NLVC 11 Blue</t>
  </si>
  <si>
    <t>PBEVC Toxic 12</t>
  </si>
  <si>
    <t>PBEVC Spikers 12</t>
  </si>
  <si>
    <t>Apex Event Center Ct. 7</t>
  </si>
  <si>
    <t>Apex Event Center Ct. 8</t>
  </si>
  <si>
    <t>PBEVC Dynamite 12</t>
  </si>
  <si>
    <t>ARVC 11N1 Adidas</t>
  </si>
  <si>
    <t>JET 11 James</t>
  </si>
  <si>
    <t>TAV Amarillo 12</t>
  </si>
  <si>
    <t>PBEVC Reload 12</t>
  </si>
  <si>
    <t>Ft Stockton TTA 12 Red</t>
  </si>
  <si>
    <t>DVC 12 Navy</t>
  </si>
  <si>
    <t>NM Premier ROX 13 Silver</t>
  </si>
  <si>
    <t>PBEVC Xtreme 12</t>
  </si>
  <si>
    <t>Midland Fireballs 121</t>
  </si>
  <si>
    <t>NLVC 12 Red</t>
  </si>
  <si>
    <t>PBEVC Mayhem 12</t>
  </si>
  <si>
    <t>Division VI</t>
  </si>
  <si>
    <t>RVC Sparks 11</t>
  </si>
  <si>
    <t>3:23 Heat 111</t>
  </si>
  <si>
    <t>NLVC 11 Elite</t>
  </si>
  <si>
    <t>Amarillo Xtreme 11 Aces</t>
  </si>
  <si>
    <t>Amarillo Xtreme 12 Serpents</t>
  </si>
  <si>
    <t>Fortitude Serve-ivors 12</t>
  </si>
  <si>
    <t>DVC 12 Red</t>
  </si>
  <si>
    <t>MVC Mayhem 11</t>
  </si>
  <si>
    <t>Amarillo Xtreme 11 Dynamite</t>
  </si>
  <si>
    <t>PBEVC Spherical Vitality 11</t>
  </si>
  <si>
    <t>PBEVC Wreck 'Em 10</t>
  </si>
  <si>
    <t>PBEVC Triple Point 11</t>
  </si>
  <si>
    <t>Div I Pool A</t>
  </si>
  <si>
    <t>Location:</t>
  </si>
  <si>
    <t>Division:</t>
  </si>
  <si>
    <t>Pool Play is 3 games to 25 (no cap).</t>
  </si>
  <si>
    <t>POOL:</t>
  </si>
  <si>
    <t>A</t>
  </si>
  <si>
    <t>COURT:</t>
  </si>
  <si>
    <t>Team Name</t>
  </si>
  <si>
    <t>Seed</t>
  </si>
  <si>
    <t>Rank</t>
  </si>
  <si>
    <t>GAMES</t>
  </si>
  <si>
    <t>MATCHES</t>
  </si>
  <si>
    <t>POINTS</t>
  </si>
  <si>
    <t>Won</t>
  </si>
  <si>
    <t>Lost</t>
  </si>
  <si>
    <t>For</t>
  </si>
  <si>
    <t>Against</t>
  </si>
  <si>
    <t>+/-</t>
  </si>
  <si>
    <t>Playing Team</t>
  </si>
  <si>
    <t>Officiating Team</t>
  </si>
  <si>
    <t>First &amp; Second  Place in pool advance to the</t>
  </si>
  <si>
    <t>Match #1</t>
  </si>
  <si>
    <t>GOLD/SILVER Bracket</t>
  </si>
  <si>
    <t>Match #2</t>
  </si>
  <si>
    <t>Match #3</t>
  </si>
  <si>
    <t>Third Place team in pool advance to the</t>
  </si>
  <si>
    <t>BRONZE/CONSOLATION Bracket</t>
  </si>
  <si>
    <t>Bracket Play Begins on Sunday</t>
  </si>
  <si>
    <t>Div I Pool B</t>
  </si>
  <si>
    <t>B</t>
  </si>
  <si>
    <t>Div I Pool C</t>
  </si>
  <si>
    <t>Pool Play Matches are 2 games to 25 (no cap)</t>
  </si>
  <si>
    <t>C</t>
  </si>
  <si>
    <t>First &amp; Second Place teams in pool advance to the</t>
  </si>
  <si>
    <t>Third &amp; Fourth Place teams in pool advance to the</t>
  </si>
  <si>
    <t>Match #4</t>
  </si>
  <si>
    <t>Match #5</t>
  </si>
  <si>
    <t>Match #6</t>
  </si>
  <si>
    <t>Bracket Play Begins Sunday at 8:00am</t>
  </si>
  <si>
    <t>Div I Pool D</t>
  </si>
  <si>
    <t>D</t>
  </si>
  <si>
    <t>Div I Pool E</t>
  </si>
  <si>
    <t>E</t>
  </si>
  <si>
    <t>Div I Gold &amp; Silver Bkt</t>
  </si>
  <si>
    <t>GOLD  &amp; SILVER Brackets</t>
  </si>
  <si>
    <t>&amp;</t>
  </si>
  <si>
    <t>All Bracket Play Matches are 2 games to 25 (no cap) with a 3rd game to 15 (no cap) if needed.</t>
  </si>
  <si>
    <t>loser M4</t>
  </si>
  <si>
    <t>A1</t>
  </si>
  <si>
    <t>M7) 12:00 PM</t>
  </si>
  <si>
    <t>M3) 10:00 AM</t>
  </si>
  <si>
    <t>loser M6 refs</t>
  </si>
  <si>
    <t>B2</t>
  </si>
  <si>
    <t>loser of Div I B/C M3 refs</t>
  </si>
  <si>
    <t>M1) 8:00 AM</t>
  </si>
  <si>
    <t>M11) 2:00 PM</t>
  </si>
  <si>
    <t>D2 refs</t>
  </si>
  <si>
    <t>M9) 1:00 PM</t>
  </si>
  <si>
    <t>loser M9 refs</t>
  </si>
  <si>
    <t>loser M7 refs</t>
  </si>
  <si>
    <t>C2</t>
  </si>
  <si>
    <t>E1</t>
  </si>
  <si>
    <t>M5) 11:00 AM</t>
  </si>
  <si>
    <t>loser M3 refs</t>
  </si>
  <si>
    <t>M14) 3:00 PM</t>
  </si>
  <si>
    <t>M13) 3:00 PM</t>
  </si>
  <si>
    <t>D1</t>
  </si>
  <si>
    <t>Silver</t>
  </si>
  <si>
    <t>loser M12 refs</t>
  </si>
  <si>
    <t>C1</t>
  </si>
  <si>
    <t>loser M11 refs</t>
  </si>
  <si>
    <t>Gold</t>
  </si>
  <si>
    <t>Champions</t>
  </si>
  <si>
    <t>M6) 11:00 AM</t>
  </si>
  <si>
    <t>loser M4 refs</t>
  </si>
  <si>
    <t>E2</t>
  </si>
  <si>
    <t>M12) 2:00 PM</t>
  </si>
  <si>
    <t>D2</t>
  </si>
  <si>
    <t>M10) 1:00 PM</t>
  </si>
  <si>
    <t>loser M10 refs</t>
  </si>
  <si>
    <t>M2) 9:00 AM</t>
  </si>
  <si>
    <t>loser M8 refs</t>
  </si>
  <si>
    <t>loser M1 refs</t>
  </si>
  <si>
    <t>M8) 12:00 PM</t>
  </si>
  <si>
    <t>M4) 10:00 AM</t>
  </si>
  <si>
    <t>A2</t>
  </si>
  <si>
    <t>loser M5 refs</t>
  </si>
  <si>
    <t>loser M2 refs</t>
  </si>
  <si>
    <t>loser M3</t>
  </si>
  <si>
    <t>B1</t>
  </si>
  <si>
    <t>= These teams must officiate a match before they play their scheduled match.  Please watch the schedule closely.</t>
  </si>
  <si>
    <t>Div I Bronze Bracket</t>
  </si>
  <si>
    <t>BRONZE &amp; CONSOLATION Brackets</t>
  </si>
  <si>
    <t>A3</t>
  </si>
  <si>
    <t>M2) 8:00 AM</t>
  </si>
  <si>
    <t>C4 refs</t>
  </si>
  <si>
    <t>M5) 10:00 AM</t>
  </si>
  <si>
    <t>D4</t>
  </si>
  <si>
    <t>E4</t>
  </si>
  <si>
    <t>E3 refs</t>
  </si>
  <si>
    <t>M10) 3:00 PM</t>
  </si>
  <si>
    <t>D3</t>
  </si>
  <si>
    <t>M9) 2:00 PM</t>
  </si>
  <si>
    <t>Consolation</t>
  </si>
  <si>
    <t>Bronze</t>
  </si>
  <si>
    <t>C3</t>
  </si>
  <si>
    <t>M4) 9:00 AM</t>
  </si>
  <si>
    <t>M8) 1:00 PM</t>
  </si>
  <si>
    <t>E3</t>
  </si>
  <si>
    <t>C4</t>
  </si>
  <si>
    <t>M3) 9:00 AM</t>
  </si>
  <si>
    <t>loser of M3 refs Div I G/S M3 at 10:00am on Ct. 2</t>
  </si>
  <si>
    <t>B3</t>
  </si>
  <si>
    <t>- These teams must ref a match before they play their first match on Sunday.</t>
  </si>
  <si>
    <t>Div II Pool A</t>
  </si>
  <si>
    <t>Div II Pool B</t>
  </si>
  <si>
    <t>Div II Pool C</t>
  </si>
  <si>
    <t>Div II Pool D</t>
  </si>
  <si>
    <t>Div II Pool E</t>
  </si>
  <si>
    <t>Div II Pool F</t>
  </si>
  <si>
    <t>F</t>
  </si>
  <si>
    <t>Div II Pool G</t>
  </si>
  <si>
    <t>G</t>
  </si>
  <si>
    <t>Div II Pool H</t>
  </si>
  <si>
    <t>H</t>
  </si>
  <si>
    <t>Div II Gold &amp; Silver Bracket</t>
  </si>
  <si>
    <t>GOLD &amp; SILVER Brackets</t>
  </si>
  <si>
    <t>Loser of M1 refs</t>
  </si>
  <si>
    <t>M15) 12:00 PM</t>
  </si>
  <si>
    <t>M13) 12:00 PM</t>
  </si>
  <si>
    <t>loser of M12 refs</t>
  </si>
  <si>
    <t>G2</t>
  </si>
  <si>
    <t>loser of M10 refs</t>
  </si>
  <si>
    <t>M5) 9:00 AM</t>
  </si>
  <si>
    <t>Loser of M2 refs</t>
  </si>
  <si>
    <t>M18) 1:00 PM</t>
  </si>
  <si>
    <t>H1</t>
  </si>
  <si>
    <t>M16) 1:00 PM</t>
  </si>
  <si>
    <t>loser of M15 refs</t>
  </si>
  <si>
    <t>loser M13 refs</t>
  </si>
  <si>
    <t>B2 refs</t>
  </si>
  <si>
    <t>M11) 11:00 AM</t>
  </si>
  <si>
    <t>M10) 11:00 AM</t>
  </si>
  <si>
    <t>F2</t>
  </si>
  <si>
    <t>loser of M8 refs</t>
  </si>
  <si>
    <t>G2 refs</t>
  </si>
  <si>
    <t>M22) 3:00 PM</t>
  </si>
  <si>
    <t>M21) 3:00 PM</t>
  </si>
  <si>
    <t>loser M20 refs</t>
  </si>
  <si>
    <t>loser M19 refs</t>
  </si>
  <si>
    <t>M3) 8:00 AM</t>
  </si>
  <si>
    <t>E2 refs</t>
  </si>
  <si>
    <t>M12) 11:00 AM</t>
  </si>
  <si>
    <t>M9) 10:00 AM</t>
  </si>
  <si>
    <t>loser of M9 refs</t>
  </si>
  <si>
    <t>loser of M6 refs</t>
  </si>
  <si>
    <t>M6) 9:00 AM</t>
  </si>
  <si>
    <t>Loser of M3 refs</t>
  </si>
  <si>
    <t>M20) 2:00 PM</t>
  </si>
  <si>
    <t>F1</t>
  </si>
  <si>
    <t>M19) 2:00 PM</t>
  </si>
  <si>
    <t>loser M17 refs</t>
  </si>
  <si>
    <t>loser M16 refs</t>
  </si>
  <si>
    <t>G1</t>
  </si>
  <si>
    <t>M7) 10:00 AM</t>
  </si>
  <si>
    <t>loser of M4 refs</t>
  </si>
  <si>
    <t>M17) 1:00 PM</t>
  </si>
  <si>
    <t>M14) 12:00 PM</t>
  </si>
  <si>
    <t>H2</t>
  </si>
  <si>
    <t>loser of M14 refs</t>
  </si>
  <si>
    <t>loser of M11 refs</t>
  </si>
  <si>
    <t>M8) 10:00 AM</t>
  </si>
  <si>
    <t>Loser of M5 refs</t>
  </si>
  <si>
    <t>Div II Bronze Bracket</t>
  </si>
  <si>
    <t>Terra Vista Middle Ct. 24</t>
  </si>
  <si>
    <t>Terra Vista Middle Ct. 25</t>
  </si>
  <si>
    <t>H3</t>
  </si>
  <si>
    <t>loser M14 refs</t>
  </si>
  <si>
    <t>loser of M3 refs</t>
  </si>
  <si>
    <t>G4</t>
  </si>
  <si>
    <t>F4</t>
  </si>
  <si>
    <t>G4 refs</t>
  </si>
  <si>
    <t>loser M15 refs</t>
  </si>
  <si>
    <t>loser of M1 refs</t>
  </si>
  <si>
    <t>loser of M7 refs</t>
  </si>
  <si>
    <t>D4 refs</t>
  </si>
  <si>
    <t>F3</t>
  </si>
  <si>
    <t>G3</t>
  </si>
  <si>
    <t>H4</t>
  </si>
  <si>
    <t>loser of M5 refs</t>
  </si>
  <si>
    <t>Div III Pool A</t>
  </si>
  <si>
    <t>Div III Pool B</t>
  </si>
  <si>
    <t>Div III Pool C</t>
  </si>
  <si>
    <t>Div III Pool D</t>
  </si>
  <si>
    <t>Div III Pool E</t>
  </si>
  <si>
    <t>Div III Pool F</t>
  </si>
  <si>
    <t>Div III Pool G</t>
  </si>
  <si>
    <t>Div III Pool H</t>
  </si>
  <si>
    <t>Div III Pool I</t>
  </si>
  <si>
    <t>I</t>
  </si>
  <si>
    <t>Div III Gold &amp; Silver Brkt</t>
  </si>
  <si>
    <t>FHS 9th Grade Ct. 18</t>
  </si>
  <si>
    <t>FHS 9th Grade Ct. 19</t>
  </si>
  <si>
    <t>M18) 12:00 PM</t>
  </si>
  <si>
    <t>M17) 12:00 PM</t>
  </si>
  <si>
    <t>I1</t>
  </si>
  <si>
    <t>loser of M13 refs</t>
  </si>
  <si>
    <t>M13) 11:00 AM</t>
  </si>
  <si>
    <t>M10) 10:00 AM</t>
  </si>
  <si>
    <t>M22) 1:00 PM</t>
  </si>
  <si>
    <t>F2 refs</t>
  </si>
  <si>
    <t>M21) 1:00 PM</t>
  </si>
  <si>
    <t>loser M18 refs</t>
  </si>
  <si>
    <t>M19) 12:00 PM</t>
  </si>
  <si>
    <t>M14) 11:00 AM</t>
  </si>
  <si>
    <t>M25) 2:00 PM</t>
  </si>
  <si>
    <t>loser of M2 refs</t>
  </si>
  <si>
    <t>M24) 2:00 PM</t>
  </si>
  <si>
    <t>loser of M22 refs</t>
  </si>
  <si>
    <t>loser of M23 refs</t>
  </si>
  <si>
    <t>I2 refs</t>
  </si>
  <si>
    <t>M12) 10:00 AM</t>
  </si>
  <si>
    <t>M11) 10:00 AM</t>
  </si>
  <si>
    <t>M4) 8:00 AM</t>
  </si>
  <si>
    <t>M20) 12:00 PM</t>
  </si>
  <si>
    <t>M23) 1:00 PM</t>
  </si>
  <si>
    <t>loser of M16 refs</t>
  </si>
  <si>
    <t>loser of M19 refs</t>
  </si>
  <si>
    <t>M7) 9:00 AM</t>
  </si>
  <si>
    <t>M16) 11:00 AM</t>
  </si>
  <si>
    <t>M15) 11:00 AM</t>
  </si>
  <si>
    <t>I2</t>
  </si>
  <si>
    <t>M8) 9:00 AM</t>
  </si>
  <si>
    <t>Div III Bronze Bracket</t>
  </si>
  <si>
    <t>B4</t>
  </si>
  <si>
    <t>A3 refs</t>
  </si>
  <si>
    <t>I3</t>
  </si>
  <si>
    <t>M23) 3:00 PM</t>
  </si>
  <si>
    <t>F4 refs</t>
  </si>
  <si>
    <t>M24) 4:00 PM</t>
  </si>
  <si>
    <t>loser M23 refs</t>
  </si>
  <si>
    <t>Loser M4</t>
  </si>
  <si>
    <t>M21) 2:00 PM</t>
  </si>
  <si>
    <t>loser of M18 refs</t>
  </si>
  <si>
    <t>I4</t>
  </si>
  <si>
    <t>A4</t>
  </si>
  <si>
    <t>Div IV-A Pool A</t>
  </si>
  <si>
    <t>Div IV-A Pool B</t>
  </si>
  <si>
    <t>Div IV-A Pool C</t>
  </si>
  <si>
    <t>Div IV-A Pool D</t>
  </si>
  <si>
    <t>Div IV-A Pool E</t>
  </si>
  <si>
    <t>Div IV-A Pool F</t>
  </si>
  <si>
    <t>Div IV-A Pool G</t>
  </si>
  <si>
    <t>Div IV-A Pool H</t>
  </si>
  <si>
    <t>Div IV-A Pool I</t>
  </si>
  <si>
    <t>Div IV-A Gold &amp; Silver Bracket</t>
  </si>
  <si>
    <t>Cooper High Ct. 26</t>
  </si>
  <si>
    <t>Cooper High Ct. 27</t>
  </si>
  <si>
    <t>Cooper High Ct. 28</t>
  </si>
  <si>
    <t>Cooper High Ct. 29</t>
  </si>
  <si>
    <t>Div IV-A Bronze Bracket</t>
  </si>
  <si>
    <t>Premier Ct. 9</t>
  </si>
  <si>
    <t>Premier Ct. 10</t>
  </si>
  <si>
    <t>Premier Ct. 11</t>
  </si>
  <si>
    <t>Premier Ct. 12</t>
  </si>
  <si>
    <t>I4 refs</t>
  </si>
  <si>
    <t>Div IV-B Pool A</t>
  </si>
  <si>
    <t>Div IV-B Pool B</t>
  </si>
  <si>
    <t>Div IV-B Pool C</t>
  </si>
  <si>
    <t>Div IV-B Pool D</t>
  </si>
  <si>
    <t>Div IV-B Pool E</t>
  </si>
  <si>
    <t>Div IV-B Pool F</t>
  </si>
  <si>
    <t>Div IV-B Pool G</t>
  </si>
  <si>
    <t>Div IV-B Pool H</t>
  </si>
  <si>
    <t>Div IV-B Gold &amp; Silver Bracket</t>
  </si>
  <si>
    <t>Div IV-B Bronze Bracket</t>
  </si>
  <si>
    <t>LCHS Ct. 34</t>
  </si>
  <si>
    <t>LCHS Ct. 35</t>
  </si>
  <si>
    <t>LCHS Ct. 36</t>
  </si>
  <si>
    <t>B4 refs</t>
  </si>
  <si>
    <t>E4 refs</t>
  </si>
  <si>
    <t>Div V Pool A</t>
  </si>
  <si>
    <t>Div V Pool B</t>
  </si>
  <si>
    <t>Div V Pool C</t>
  </si>
  <si>
    <t>Div V Pool D</t>
  </si>
  <si>
    <t>Div V Pool E</t>
  </si>
  <si>
    <t>Div V Pool F</t>
  </si>
  <si>
    <t>Div V Gold &amp; Silver Bracket</t>
  </si>
  <si>
    <t>Laura Bush Middle Ct. 30</t>
  </si>
  <si>
    <t>Laura Bush Middle Ct. 31</t>
  </si>
  <si>
    <t>M12) 1:00 PM</t>
  </si>
  <si>
    <t>M11) 1:00 PM</t>
  </si>
  <si>
    <t>M8) 11:00 AM</t>
  </si>
  <si>
    <t>M7) 11:00 AM</t>
  </si>
  <si>
    <t>A2 refs</t>
  </si>
  <si>
    <t>M16) 3:00 PM</t>
  </si>
  <si>
    <t>M15) 3:00 PM</t>
  </si>
  <si>
    <t>M10) 12:00 PM</t>
  </si>
  <si>
    <t>M9) 12:00 PM</t>
  </si>
  <si>
    <t>M14) 2:00 PM</t>
  </si>
  <si>
    <t>M13) 2:00 PM</t>
  </si>
  <si>
    <t>M6) 10:00 AM</t>
  </si>
  <si>
    <t>Div V Bronze Bracket</t>
  </si>
  <si>
    <t>Frenship Middle Ct. 20</t>
  </si>
  <si>
    <t>Frenship Middle Ct. 21</t>
  </si>
  <si>
    <t>A4 refs</t>
  </si>
  <si>
    <t>Div VI Pool A</t>
  </si>
  <si>
    <t>Div VI Pool B</t>
  </si>
  <si>
    <t>Div VI Pool C</t>
  </si>
  <si>
    <t>Div VI Gold &amp; Silver Bkt</t>
  </si>
  <si>
    <t>Laura Bush Middle Ct. 32</t>
  </si>
  <si>
    <t>M6) 1:00 PM</t>
  </si>
  <si>
    <t>M7) 3:00 PM</t>
  </si>
  <si>
    <t>M7) 2:00 PM</t>
  </si>
  <si>
    <t>3rd Place</t>
  </si>
  <si>
    <t>M5) 12:00 PM</t>
  </si>
  <si>
    <t>M4) 11:00 AM</t>
  </si>
  <si>
    <t>Div VI Bronze Bracket</t>
  </si>
  <si>
    <t>Laura Bush Middle Ct. 33</t>
  </si>
  <si>
    <t>M8) 3:00 PM</t>
  </si>
</sst>
</file>

<file path=xl/styles.xml><?xml version="1.0" encoding="utf-8"?>
<styleSheet xmlns="http://schemas.openxmlformats.org/spreadsheetml/2006/main">
  <numFmts count="1">
    <numFmt numFmtId="0" formatCode="General"/>
  </numFmts>
  <fonts count="28">
    <font>
      <sz val="10"/>
      <color indexed="8"/>
      <name val="Arial"/>
    </font>
    <font>
      <sz val="12"/>
      <color indexed="8"/>
      <name val="Arial"/>
    </font>
    <font>
      <sz val="14"/>
      <color indexed="8"/>
      <name val="Arial"/>
    </font>
    <font>
      <sz val="12"/>
      <color indexed="8"/>
      <name val="Helvetica Neue"/>
    </font>
    <font>
      <u val="single"/>
      <sz val="12"/>
      <color indexed="11"/>
      <name val="Arial"/>
    </font>
    <font>
      <sz val="13"/>
      <color indexed="8"/>
      <name val="Arial"/>
    </font>
    <font>
      <b val="1"/>
      <sz val="14"/>
      <color indexed="8"/>
      <name val="Arial"/>
    </font>
    <font>
      <b val="1"/>
      <sz val="14"/>
      <color indexed="14"/>
      <name val="Arial"/>
    </font>
    <font>
      <b val="1"/>
      <sz val="13"/>
      <color indexed="8"/>
      <name val="Arial"/>
    </font>
    <font>
      <b val="1"/>
      <sz val="13"/>
      <color indexed="14"/>
      <name val="Arial"/>
    </font>
    <font>
      <b val="1"/>
      <sz val="14"/>
      <color indexed="16"/>
      <name val="Arial"/>
    </font>
    <font>
      <b val="1"/>
      <sz val="14"/>
      <color indexed="17"/>
      <name val="Arial"/>
    </font>
    <font>
      <b val="1"/>
      <sz val="13"/>
      <color indexed="17"/>
      <name val="Arial"/>
    </font>
    <font>
      <b val="1"/>
      <i val="1"/>
      <sz val="12"/>
      <color indexed="17"/>
      <name val="Arial"/>
    </font>
    <font>
      <b val="1"/>
      <i val="1"/>
      <sz val="12"/>
      <color indexed="14"/>
      <name val="Arial"/>
    </font>
    <font>
      <b val="1"/>
      <i val="1"/>
      <sz val="11"/>
      <color indexed="8"/>
      <name val="Arial"/>
    </font>
    <font>
      <sz val="11"/>
      <color indexed="8"/>
      <name val="Arial"/>
    </font>
    <font>
      <b val="1"/>
      <sz val="11"/>
      <color indexed="8"/>
      <name val="Arial"/>
    </font>
    <font>
      <b val="1"/>
      <sz val="10"/>
      <color indexed="8"/>
      <name val="Arial"/>
    </font>
    <font>
      <sz val="10"/>
      <color indexed="14"/>
      <name val="Arial"/>
    </font>
    <font>
      <b val="1"/>
      <sz val="11"/>
      <color indexed="17"/>
      <name val="Arial"/>
    </font>
    <font>
      <b val="1"/>
      <sz val="11"/>
      <color indexed="18"/>
      <name val="Arial"/>
    </font>
    <font>
      <b val="1"/>
      <sz val="12"/>
      <color indexed="8"/>
      <name val="Arial"/>
    </font>
    <font>
      <b val="1"/>
      <sz val="11"/>
      <color indexed="14"/>
      <name val="Arial"/>
    </font>
    <font>
      <b val="1"/>
      <sz val="16"/>
      <color indexed="8"/>
      <name val="Arial"/>
    </font>
    <font>
      <b val="1"/>
      <i val="1"/>
      <sz val="12"/>
      <color indexed="8"/>
      <name val="Arial"/>
    </font>
    <font>
      <b val="1"/>
      <i val="1"/>
      <sz val="10"/>
      <color indexed="8"/>
      <name val="Arial"/>
    </font>
    <font>
      <sz val="10"/>
      <color indexed="17"/>
      <name val="Arial"/>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s>
  <borders count="100">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diagonal/>
    </border>
    <border>
      <left style="thin">
        <color indexed="13"/>
      </left>
      <right/>
      <top/>
      <bottom/>
      <diagonal/>
    </border>
    <border>
      <left/>
      <right/>
      <top/>
      <bottom/>
      <diagonal/>
    </border>
    <border>
      <left/>
      <right style="thin">
        <color indexed="13"/>
      </right>
      <top style="thin">
        <color indexed="13"/>
      </top>
      <bottom style="thin">
        <color indexed="13"/>
      </bottom>
      <diagonal/>
    </border>
    <border>
      <left style="thin">
        <color indexed="13"/>
      </left>
      <right style="thin">
        <color indexed="13"/>
      </right>
      <top/>
      <bottom style="thin">
        <color indexed="13"/>
      </bottom>
      <diagonal/>
    </border>
    <border>
      <left style="thin">
        <color indexed="13"/>
      </left>
      <right/>
      <top style="thin">
        <color indexed="13"/>
      </top>
      <bottom style="thin">
        <color indexed="8"/>
      </bottom>
      <diagonal/>
    </border>
    <border>
      <left/>
      <right/>
      <top/>
      <bottom style="thin">
        <color indexed="8"/>
      </bottom>
      <diagonal/>
    </border>
    <border>
      <left/>
      <right/>
      <top style="thin">
        <color indexed="13"/>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8"/>
      </top>
      <bottom style="thin">
        <color indexed="13"/>
      </bottom>
      <diagonal/>
    </border>
    <border>
      <left style="thin">
        <color indexed="13"/>
      </left>
      <right style="thin">
        <color indexed="8"/>
      </right>
      <top style="thin">
        <color indexed="8"/>
      </top>
      <bottom style="thin">
        <color indexed="13"/>
      </bottom>
      <diagonal/>
    </border>
    <border>
      <left style="thin">
        <color indexed="13"/>
      </left>
      <right style="thin">
        <color indexed="13"/>
      </right>
      <top style="thin">
        <color indexed="13"/>
      </top>
      <bottom style="thin">
        <color indexed="8"/>
      </bottom>
      <diagonal/>
    </border>
    <border>
      <left/>
      <right style="thin">
        <color indexed="13"/>
      </right>
      <top style="thin">
        <color indexed="13"/>
      </top>
      <bottom style="thin">
        <color indexed="8"/>
      </bottom>
      <diagonal/>
    </border>
    <border>
      <left style="thin">
        <color indexed="13"/>
      </left>
      <right style="thin">
        <color indexed="13"/>
      </right>
      <top style="thin">
        <color indexed="8"/>
      </top>
      <bottom/>
      <diagonal/>
    </border>
    <border>
      <left style="thin">
        <color indexed="13"/>
      </left>
      <right/>
      <top/>
      <bottom style="thin">
        <color indexed="8"/>
      </bottom>
      <diagonal/>
    </border>
    <border>
      <left style="thin">
        <color indexed="13"/>
      </left>
      <right/>
      <top style="thin">
        <color indexed="13"/>
      </top>
      <bottom style="thin">
        <color indexed="13"/>
      </bottom>
      <diagonal/>
    </border>
    <border>
      <left style="thin">
        <color indexed="13"/>
      </left>
      <right style="thin">
        <color indexed="8"/>
      </right>
      <top style="thin">
        <color indexed="13"/>
      </top>
      <bottom style="thin">
        <color indexed="13"/>
      </bottom>
      <diagonal/>
    </border>
    <border>
      <left style="thin">
        <color indexed="8"/>
      </left>
      <right style="thin">
        <color indexed="13"/>
      </right>
      <top style="thin">
        <color indexed="8"/>
      </top>
      <bottom style="thin">
        <color indexed="8"/>
      </bottom>
      <diagonal/>
    </border>
    <border>
      <left style="thin">
        <color indexed="13"/>
      </left>
      <right style="thin">
        <color indexed="8"/>
      </right>
      <top style="thin">
        <color indexed="8"/>
      </top>
      <bottom style="thin">
        <color indexed="8"/>
      </bottom>
      <diagonal/>
    </border>
    <border>
      <left style="thin">
        <color indexed="8"/>
      </left>
      <right style="thin">
        <color indexed="8"/>
      </right>
      <top style="thin">
        <color indexed="8"/>
      </top>
      <bottom style="thin">
        <color indexed="13"/>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13"/>
      </top>
      <bottom style="thin">
        <color indexed="13"/>
      </bottom>
      <diagonal/>
    </border>
    <border>
      <left style="thin">
        <color indexed="8"/>
      </left>
      <right/>
      <top/>
      <bottom/>
      <diagonal/>
    </border>
    <border>
      <left/>
      <right style="thin">
        <color indexed="8"/>
      </right>
      <top/>
      <bottom/>
      <diagonal/>
    </border>
    <border>
      <left style="thin">
        <color indexed="8"/>
      </left>
      <right style="thin">
        <color indexed="8"/>
      </right>
      <top style="thin">
        <color indexed="13"/>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13"/>
      </left>
      <right style="thin">
        <color indexed="8"/>
      </right>
      <top style="thin">
        <color indexed="13"/>
      </top>
      <bottom style="thin">
        <color indexed="8"/>
      </bottom>
      <diagonal/>
    </border>
    <border>
      <left style="thin">
        <color indexed="13"/>
      </left>
      <right style="thin">
        <color indexed="13"/>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13"/>
      </left>
      <right style="thin">
        <color indexed="13"/>
      </right>
      <top style="thin">
        <color indexed="13"/>
      </top>
      <bottom style="medium">
        <color indexed="8"/>
      </bottom>
      <diagonal/>
    </border>
    <border>
      <left style="thin">
        <color indexed="8"/>
      </left>
      <right style="thin">
        <color indexed="13"/>
      </right>
      <top style="medium">
        <color indexed="8"/>
      </top>
      <bottom style="thin">
        <color indexed="13"/>
      </bottom>
      <diagonal/>
    </border>
    <border>
      <left style="thin">
        <color indexed="13"/>
      </left>
      <right style="thin">
        <color indexed="8"/>
      </right>
      <top style="medium">
        <color indexed="8"/>
      </top>
      <bottom style="thin">
        <color indexed="13"/>
      </bottom>
      <diagonal/>
    </border>
    <border>
      <left style="thin">
        <color indexed="13"/>
      </left>
      <right style="thin">
        <color indexed="8"/>
      </right>
      <top style="thin">
        <color indexed="13"/>
      </top>
      <bottom style="medium">
        <color indexed="8"/>
      </bottom>
      <diagonal/>
    </border>
    <border>
      <left style="thin">
        <color indexed="13"/>
      </left>
      <right style="thin">
        <color indexed="8"/>
      </right>
      <top style="thin">
        <color indexed="13"/>
      </top>
      <bottom/>
      <diagonal/>
    </border>
    <border>
      <left style="thin">
        <color indexed="8"/>
      </left>
      <right style="thin">
        <color indexed="13"/>
      </right>
      <top style="thin">
        <color indexed="13"/>
      </top>
      <bottom style="medium">
        <color indexed="8"/>
      </bottom>
      <diagonal/>
    </border>
    <border>
      <left style="thin">
        <color indexed="8"/>
      </left>
      <right style="thin">
        <color indexed="8"/>
      </right>
      <top style="medium">
        <color indexed="8"/>
      </top>
      <bottom style="thin">
        <color indexed="13"/>
      </bottom>
      <diagonal/>
    </border>
    <border>
      <left style="thin">
        <color indexed="13"/>
      </left>
      <right/>
      <top style="thin">
        <color indexed="13"/>
      </top>
      <bottom style="medium">
        <color indexed="8"/>
      </bottom>
      <diagonal/>
    </border>
    <border>
      <left style="thin">
        <color indexed="8"/>
      </left>
      <right style="thin">
        <color indexed="8"/>
      </right>
      <top/>
      <bottom style="thin">
        <color indexed="13"/>
      </bottom>
      <diagonal/>
    </border>
    <border>
      <left style="thin">
        <color indexed="8"/>
      </left>
      <right style="thin">
        <color indexed="8"/>
      </right>
      <top style="thin">
        <color indexed="13"/>
      </top>
      <bottom style="medium">
        <color indexed="8"/>
      </bottom>
      <diagonal/>
    </border>
    <border>
      <left style="thin">
        <color indexed="8"/>
      </left>
      <right style="thin">
        <color indexed="8"/>
      </right>
      <top style="thin">
        <color indexed="13"/>
      </top>
      <bottom/>
      <diagonal/>
    </border>
    <border>
      <left style="thin">
        <color indexed="8"/>
      </left>
      <right style="thin">
        <color indexed="8"/>
      </right>
      <top/>
      <bottom/>
      <diagonal/>
    </border>
    <border>
      <left style="thin">
        <color indexed="13"/>
      </left>
      <right style="thin">
        <color indexed="13"/>
      </right>
      <top style="medium">
        <color indexed="8"/>
      </top>
      <bottom style="thin">
        <color indexed="13"/>
      </bottom>
      <diagonal/>
    </border>
    <border>
      <left/>
      <right/>
      <top/>
      <bottom style="medium">
        <color indexed="8"/>
      </bottom>
      <diagonal/>
    </border>
    <border>
      <left style="thin">
        <color indexed="13"/>
      </left>
      <right style="thin">
        <color indexed="13"/>
      </right>
      <top style="thin">
        <color indexed="13"/>
      </top>
      <bottom style="thick">
        <color indexed="8"/>
      </bottom>
      <diagonal/>
    </border>
    <border>
      <left style="thin">
        <color indexed="13"/>
      </left>
      <right style="thick">
        <color indexed="8"/>
      </right>
      <top style="thin">
        <color indexed="13"/>
      </top>
      <bottom style="thin">
        <color indexed="13"/>
      </bottom>
      <diagonal/>
    </border>
    <border>
      <left style="thick">
        <color indexed="8"/>
      </left>
      <right style="thick">
        <color indexed="8"/>
      </right>
      <top style="thick">
        <color indexed="8"/>
      </top>
      <bottom style="thin">
        <color indexed="13"/>
      </bottom>
      <diagonal/>
    </border>
    <border>
      <left style="thick">
        <color indexed="8"/>
      </left>
      <right style="thin">
        <color indexed="13"/>
      </right>
      <top style="thin">
        <color indexed="13"/>
      </top>
      <bottom style="thin">
        <color indexed="13"/>
      </bottom>
      <diagonal/>
    </border>
    <border>
      <left style="thick">
        <color indexed="8"/>
      </left>
      <right style="thick">
        <color indexed="8"/>
      </right>
      <top style="thin">
        <color indexed="13"/>
      </top>
      <bottom style="thin">
        <color indexed="13"/>
      </bottom>
      <diagonal/>
    </border>
    <border>
      <left style="thin">
        <color indexed="13"/>
      </left>
      <right style="thick">
        <color indexed="8"/>
      </right>
      <top style="thin">
        <color indexed="13"/>
      </top>
      <bottom style="medium">
        <color indexed="8"/>
      </bottom>
      <diagonal/>
    </border>
    <border>
      <left style="thick">
        <color indexed="8"/>
      </left>
      <right style="thick">
        <color indexed="8"/>
      </right>
      <top style="thin">
        <color indexed="13"/>
      </top>
      <bottom/>
      <diagonal/>
    </border>
    <border>
      <left style="thick">
        <color indexed="8"/>
      </left>
      <right style="thin">
        <color indexed="13"/>
      </right>
      <top style="thin">
        <color indexed="13"/>
      </top>
      <bottom style="medium">
        <color indexed="8"/>
      </bottom>
      <diagonal/>
    </border>
    <border>
      <left style="thin">
        <color indexed="8"/>
      </left>
      <right style="thick">
        <color indexed="8"/>
      </right>
      <top style="medium">
        <color indexed="8"/>
      </top>
      <bottom style="thin">
        <color indexed="13"/>
      </bottom>
      <diagonal/>
    </border>
    <border>
      <left style="thick">
        <color indexed="8"/>
      </left>
      <right style="thick">
        <color indexed="8"/>
      </right>
      <top/>
      <bottom/>
      <diagonal/>
    </border>
    <border>
      <left style="thick">
        <color indexed="8"/>
      </left>
      <right style="thin">
        <color indexed="8"/>
      </right>
      <top style="medium">
        <color indexed="8"/>
      </top>
      <bottom style="thin">
        <color indexed="13"/>
      </bottom>
      <diagonal/>
    </border>
    <border>
      <left style="thin">
        <color indexed="8"/>
      </left>
      <right style="thick">
        <color indexed="8"/>
      </right>
      <top style="thin">
        <color indexed="13"/>
      </top>
      <bottom style="thin">
        <color indexed="13"/>
      </bottom>
      <diagonal/>
    </border>
    <border>
      <left style="thick">
        <color indexed="8"/>
      </left>
      <right style="thick">
        <color indexed="8"/>
      </right>
      <top/>
      <bottom style="thin">
        <color indexed="13"/>
      </bottom>
      <diagonal/>
    </border>
    <border>
      <left style="thick">
        <color indexed="8"/>
      </left>
      <right style="thin">
        <color indexed="8"/>
      </right>
      <top style="thin">
        <color indexed="13"/>
      </top>
      <bottom style="thin">
        <color indexed="13"/>
      </bottom>
      <diagonal/>
    </border>
    <border>
      <left style="thick">
        <color indexed="8"/>
      </left>
      <right style="thick">
        <color indexed="8"/>
      </right>
      <top style="thin">
        <color indexed="13"/>
      </top>
      <bottom style="thick">
        <color indexed="8"/>
      </bottom>
      <diagonal/>
    </border>
    <border>
      <left style="thin">
        <color indexed="13"/>
      </left>
      <right style="thin">
        <color indexed="13"/>
      </right>
      <top style="thick">
        <color indexed="8"/>
      </top>
      <bottom style="thin">
        <color indexed="13"/>
      </bottom>
      <diagonal/>
    </border>
    <border>
      <left style="thin">
        <color indexed="8"/>
      </left>
      <right style="thick">
        <color indexed="8"/>
      </right>
      <top style="thin">
        <color indexed="13"/>
      </top>
      <bottom style="medium">
        <color indexed="8"/>
      </bottom>
      <diagonal/>
    </border>
    <border>
      <left style="thick">
        <color indexed="8"/>
      </left>
      <right style="thin">
        <color indexed="8"/>
      </right>
      <top style="thin">
        <color indexed="13"/>
      </top>
      <bottom style="medium">
        <color indexed="8"/>
      </bottom>
      <diagonal/>
    </border>
    <border>
      <left style="thin">
        <color indexed="13"/>
      </left>
      <right style="thick">
        <color indexed="8"/>
      </right>
      <top style="medium">
        <color indexed="8"/>
      </top>
      <bottom style="thin">
        <color indexed="13"/>
      </bottom>
      <diagonal/>
    </border>
    <border>
      <left style="thick">
        <color indexed="8"/>
      </left>
      <right style="thin">
        <color indexed="13"/>
      </right>
      <top style="medium">
        <color indexed="8"/>
      </top>
      <bottom style="thin">
        <color indexed="13"/>
      </bottom>
      <diagonal/>
    </border>
    <border>
      <left style="thin">
        <color indexed="8"/>
      </left>
      <right/>
      <top style="thin">
        <color indexed="13"/>
      </top>
      <bottom style="thin">
        <color indexed="13"/>
      </bottom>
      <diagonal/>
    </border>
    <border>
      <left/>
      <right/>
      <top style="thick">
        <color indexed="8"/>
      </top>
      <bottom/>
      <diagonal/>
    </border>
    <border>
      <left/>
      <right style="thin">
        <color indexed="8"/>
      </right>
      <top style="thin">
        <color indexed="13"/>
      </top>
      <bottom style="thin">
        <color indexed="13"/>
      </bottom>
      <diagonal/>
    </border>
    <border>
      <left/>
      <right/>
      <top/>
      <bottom style="thick">
        <color indexed="8"/>
      </bottom>
      <diagonal/>
    </border>
    <border>
      <left style="thin">
        <color indexed="13"/>
      </left>
      <right style="thick">
        <color indexed="8"/>
      </right>
      <top style="thin">
        <color indexed="13"/>
      </top>
      <bottom/>
      <diagonal/>
    </border>
    <border>
      <left/>
      <right style="thick">
        <color indexed="8"/>
      </right>
      <top/>
      <bottom/>
      <diagonal/>
    </border>
    <border>
      <left style="thin">
        <color indexed="13"/>
      </left>
      <right style="medium">
        <color indexed="8"/>
      </right>
      <top style="thin">
        <color indexed="13"/>
      </top>
      <bottom style="thin">
        <color indexed="13"/>
      </bottom>
      <diagonal/>
    </border>
    <border>
      <left style="medium">
        <color indexed="8"/>
      </left>
      <right style="medium">
        <color indexed="8"/>
      </right>
      <top style="medium">
        <color indexed="8"/>
      </top>
      <bottom style="thin">
        <color indexed="13"/>
      </bottom>
      <diagonal/>
    </border>
    <border>
      <left style="medium">
        <color indexed="8"/>
      </left>
      <right style="thin">
        <color indexed="13"/>
      </right>
      <top style="thin">
        <color indexed="13"/>
      </top>
      <bottom style="thin">
        <color indexed="13"/>
      </bottom>
      <diagonal/>
    </border>
    <border>
      <left style="thin">
        <color indexed="13"/>
      </left>
      <right style="medium">
        <color indexed="8"/>
      </right>
      <top style="thin">
        <color indexed="13"/>
      </top>
      <bottom style="medium">
        <color indexed="8"/>
      </bottom>
      <diagonal/>
    </border>
    <border>
      <left style="medium">
        <color indexed="8"/>
      </left>
      <right style="medium">
        <color indexed="8"/>
      </right>
      <top style="thin">
        <color indexed="13"/>
      </top>
      <bottom style="thin">
        <color indexed="13"/>
      </bottom>
      <diagonal/>
    </border>
    <border>
      <left style="medium">
        <color indexed="8"/>
      </left>
      <right style="thin">
        <color indexed="13"/>
      </right>
      <top style="thin">
        <color indexed="13"/>
      </top>
      <bottom style="medium">
        <color indexed="8"/>
      </bottom>
      <diagonal/>
    </border>
    <border>
      <left style="thin">
        <color indexed="8"/>
      </left>
      <right style="medium">
        <color indexed="8"/>
      </right>
      <top style="medium">
        <color indexed="8"/>
      </top>
      <bottom style="thin">
        <color indexed="13"/>
      </bottom>
      <diagonal/>
    </border>
    <border>
      <left style="medium">
        <color indexed="8"/>
      </left>
      <right style="thin">
        <color indexed="8"/>
      </right>
      <top style="medium">
        <color indexed="8"/>
      </top>
      <bottom style="thin">
        <color indexed="13"/>
      </bottom>
      <diagonal/>
    </border>
    <border>
      <left style="thin">
        <color indexed="8"/>
      </left>
      <right style="medium">
        <color indexed="8"/>
      </right>
      <top style="thin">
        <color indexed="13"/>
      </top>
      <bottom style="thin">
        <color indexed="13"/>
      </bottom>
      <diagonal/>
    </border>
    <border>
      <left style="medium">
        <color indexed="8"/>
      </left>
      <right style="medium">
        <color indexed="8"/>
      </right>
      <top style="thin">
        <color indexed="13"/>
      </top>
      <bottom style="medium">
        <color indexed="8"/>
      </bottom>
      <diagonal/>
    </border>
    <border>
      <left style="medium">
        <color indexed="8"/>
      </left>
      <right style="thin">
        <color indexed="8"/>
      </right>
      <top style="thin">
        <color indexed="13"/>
      </top>
      <bottom style="thin">
        <color indexed="13"/>
      </bottom>
      <diagonal/>
    </border>
    <border>
      <left/>
      <right/>
      <top style="medium">
        <color indexed="8"/>
      </top>
      <bottom/>
      <diagonal/>
    </border>
    <border>
      <left style="thin">
        <color indexed="8"/>
      </left>
      <right style="medium">
        <color indexed="8"/>
      </right>
      <top style="thin">
        <color indexed="13"/>
      </top>
      <bottom style="medium">
        <color indexed="8"/>
      </bottom>
      <diagonal/>
    </border>
    <border>
      <left style="medium">
        <color indexed="8"/>
      </left>
      <right style="thin">
        <color indexed="8"/>
      </right>
      <top style="thin">
        <color indexed="13"/>
      </top>
      <bottom style="medium">
        <color indexed="8"/>
      </bottom>
      <diagonal/>
    </border>
    <border>
      <left style="thin">
        <color indexed="13"/>
      </left>
      <right style="medium">
        <color indexed="8"/>
      </right>
      <top style="medium">
        <color indexed="8"/>
      </top>
      <bottom style="thin">
        <color indexed="13"/>
      </bottom>
      <diagonal/>
    </border>
    <border>
      <left style="medium">
        <color indexed="8"/>
      </left>
      <right style="thin">
        <color indexed="13"/>
      </right>
      <top style="medium">
        <color indexed="8"/>
      </top>
      <bottom style="thin">
        <color indexed="13"/>
      </bottom>
      <diagonal/>
    </border>
    <border>
      <left style="medium">
        <color indexed="8"/>
      </left>
      <right style="medium">
        <color indexed="8"/>
      </right>
      <top style="thin">
        <color indexed="13"/>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thin">
        <color indexed="13"/>
      </left>
      <right style="thin">
        <color indexed="13"/>
      </right>
      <top style="medium">
        <color indexed="8"/>
      </top>
      <bottom/>
      <diagonal/>
    </border>
    <border>
      <left style="thin">
        <color indexed="13"/>
      </left>
      <right style="thin">
        <color indexed="13"/>
      </right>
      <top/>
      <bottom style="medium">
        <color indexed="8"/>
      </bottom>
      <diagonal/>
    </border>
    <border>
      <left style="medium">
        <color indexed="8"/>
      </left>
      <right style="thick">
        <color indexed="8"/>
      </right>
      <top style="thin">
        <color indexed="13"/>
      </top>
      <bottom/>
      <diagonal/>
    </border>
    <border>
      <left style="thick">
        <color indexed="8"/>
      </left>
      <right style="thick">
        <color indexed="8"/>
      </right>
      <top/>
      <bottom style="thick">
        <color indexed="8"/>
      </bottom>
      <diagonal/>
    </border>
    <border>
      <left style="medium">
        <color indexed="8"/>
      </left>
      <right style="thick">
        <color indexed="8"/>
      </right>
      <top style="thin">
        <color indexed="13"/>
      </top>
      <bottom style="thin">
        <color indexed="13"/>
      </bottom>
      <diagonal/>
    </border>
    <border>
      <left style="thin">
        <color indexed="8"/>
      </left>
      <right style="thin">
        <color indexed="8"/>
      </right>
      <top/>
      <bottom style="medium">
        <color indexed="8"/>
      </bottom>
      <diagonal/>
    </border>
  </borders>
  <cellStyleXfs count="1">
    <xf numFmtId="0" fontId="0" applyNumberFormat="0" applyFont="1" applyFill="0" applyBorder="0" applyAlignment="1" applyProtection="0">
      <alignment vertical="bottom"/>
    </xf>
  </cellStyleXfs>
  <cellXfs count="542">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center" vertical="bottom"/>
    </xf>
    <xf numFmtId="0" fontId="6" fillId="4" borderId="1" applyNumberFormat="0" applyFont="1" applyFill="1" applyBorder="1" applyAlignment="1" applyProtection="0">
      <alignment horizontal="center" vertical="bottom"/>
    </xf>
    <xf numFmtId="0" fontId="0" fillId="4" borderId="1" applyNumberFormat="0" applyFont="1" applyFill="1" applyBorder="1" applyAlignment="1" applyProtection="0">
      <alignment vertical="bottom"/>
    </xf>
    <xf numFmtId="14" fontId="6" fillId="4" borderId="1" applyNumberFormat="1" applyFont="1" applyFill="1" applyBorder="1" applyAlignment="1" applyProtection="0">
      <alignment horizontal="center" vertical="bottom"/>
    </xf>
    <xf numFmtId="49" fontId="7" fillId="4" borderId="2" applyNumberFormat="1" applyFont="1" applyFill="1" applyBorder="1" applyAlignment="1" applyProtection="0">
      <alignment horizontal="center" vertical="bottom"/>
    </xf>
    <xf numFmtId="0" fontId="7" fillId="4" borderId="2" applyNumberFormat="0" applyFont="1" applyFill="1" applyBorder="1" applyAlignment="1" applyProtection="0">
      <alignment horizontal="center" vertical="bottom"/>
    </xf>
    <xf numFmtId="49" fontId="7" fillId="5" borderId="3" applyNumberFormat="1" applyFont="1" applyFill="1" applyBorder="1" applyAlignment="1" applyProtection="0">
      <alignment horizontal="center" vertical="bottom"/>
    </xf>
    <xf numFmtId="0" fontId="7" fillId="5" borderId="4" applyNumberFormat="0" applyFont="1" applyFill="1" applyBorder="1" applyAlignment="1" applyProtection="0">
      <alignment horizontal="center" vertical="bottom"/>
    </xf>
    <xf numFmtId="0" fontId="0" fillId="4" borderId="5" applyNumberFormat="0" applyFont="1" applyFill="1" applyBorder="1" applyAlignment="1" applyProtection="0">
      <alignment vertical="bottom"/>
    </xf>
    <xf numFmtId="49" fontId="8" fillId="5" borderId="3" applyNumberFormat="1" applyFont="1" applyFill="1" applyBorder="1" applyAlignment="1" applyProtection="0">
      <alignment horizontal="center" vertical="bottom"/>
    </xf>
    <xf numFmtId="0" fontId="8" fillId="5" borderId="4" applyNumberFormat="0" applyFont="1" applyFill="1" applyBorder="1" applyAlignment="1" applyProtection="0">
      <alignment horizontal="center" vertical="bottom"/>
    </xf>
    <xf numFmtId="49" fontId="8" fillId="4" borderId="6" applyNumberFormat="1" applyFont="1" applyFill="1" applyBorder="1" applyAlignment="1" applyProtection="0">
      <alignment horizontal="center" vertical="bottom"/>
    </xf>
    <xf numFmtId="0" fontId="8" fillId="4" borderId="6" applyNumberFormat="0" applyFont="1" applyFill="1" applyBorder="1" applyAlignment="1" applyProtection="0">
      <alignment horizontal="center" vertical="bottom"/>
    </xf>
    <xf numFmtId="49" fontId="10" fillId="4" borderId="1" applyNumberFormat="1" applyFont="1" applyFill="1" applyBorder="1" applyAlignment="1" applyProtection="0">
      <alignment horizontal="center" vertical="bottom"/>
    </xf>
    <xf numFmtId="0" fontId="10" fillId="4" borderId="1" applyNumberFormat="0" applyFont="1" applyFill="1" applyBorder="1" applyAlignment="1" applyProtection="0">
      <alignment horizontal="center" vertical="bottom"/>
    </xf>
    <xf numFmtId="49" fontId="8" fillId="4" borderId="1" applyNumberFormat="1" applyFont="1" applyFill="1" applyBorder="1" applyAlignment="1" applyProtection="0">
      <alignment horizontal="center" vertical="bottom"/>
    </xf>
    <xf numFmtId="0" fontId="8" fillId="4" borderId="1" applyNumberFormat="0" applyFont="1" applyFill="1" applyBorder="1" applyAlignment="1" applyProtection="0">
      <alignment horizontal="center" vertical="bottom"/>
    </xf>
    <xf numFmtId="0" fontId="6" fillId="4" borderId="2" applyNumberFormat="0" applyFont="1" applyFill="1" applyBorder="1" applyAlignment="1" applyProtection="0">
      <alignment horizontal="center" vertical="bottom"/>
    </xf>
    <xf numFmtId="49" fontId="13" fillId="4" borderId="7" applyNumberFormat="1" applyFont="1" applyFill="1" applyBorder="1" applyAlignment="1" applyProtection="0">
      <alignment horizontal="center" vertical="bottom"/>
    </xf>
    <xf numFmtId="49" fontId="14" fillId="5" borderId="8" applyNumberFormat="1" applyFont="1" applyFill="1" applyBorder="1" applyAlignment="1" applyProtection="0">
      <alignment horizontal="center" vertical="bottom"/>
    </xf>
    <xf numFmtId="49" fontId="13" fillId="4" borderId="9" applyNumberFormat="1" applyFont="1" applyFill="1" applyBorder="1" applyAlignment="1" applyProtection="0">
      <alignment horizontal="center" vertical="bottom"/>
    </xf>
    <xf numFmtId="49" fontId="15" fillId="4" borderId="10" applyNumberFormat="1" applyFont="1" applyFill="1" applyBorder="1" applyAlignment="1" applyProtection="0">
      <alignment horizontal="center" vertical="bottom"/>
    </xf>
    <xf numFmtId="49" fontId="15" fillId="5" borderId="10" applyNumberFormat="1" applyFont="1" applyFill="1" applyBorder="1" applyAlignment="1" applyProtection="0">
      <alignment horizontal="center" vertical="bottom"/>
    </xf>
    <xf numFmtId="0" fontId="0" fillId="4" borderId="11" applyNumberFormat="0" applyFont="1" applyFill="1" applyBorder="1" applyAlignment="1" applyProtection="0">
      <alignment vertical="bottom"/>
    </xf>
    <xf numFmtId="49" fontId="16" fillId="4" borderId="10" applyNumberFormat="1" applyFont="1" applyFill="1" applyBorder="1" applyAlignment="1" applyProtection="0">
      <alignment horizontal="center" vertical="bottom"/>
    </xf>
    <xf numFmtId="49" fontId="16" fillId="5" borderId="10" applyNumberFormat="1" applyFont="1" applyFill="1" applyBorder="1" applyAlignment="1" applyProtection="0">
      <alignment horizontal="center" vertical="bottom"/>
    </xf>
    <xf numFmtId="49" fontId="17" fillId="4" borderId="10" applyNumberFormat="1" applyFont="1" applyFill="1" applyBorder="1" applyAlignment="1" applyProtection="0">
      <alignment horizontal="center" vertical="bottom"/>
    </xf>
    <xf numFmtId="49" fontId="17" fillId="5" borderId="10" applyNumberFormat="1" applyFont="1" applyFill="1" applyBorder="1" applyAlignment="1" applyProtection="0">
      <alignment horizontal="center" vertical="bottom"/>
    </xf>
    <xf numFmtId="0" fontId="0" fillId="4" borderId="12" applyNumberFormat="0" applyFont="1" applyFill="1" applyBorder="1" applyAlignment="1" applyProtection="0">
      <alignment vertical="bottom"/>
    </xf>
    <xf numFmtId="0" fontId="18" fillId="4" borderId="13" applyNumberFormat="0" applyFont="1" applyFill="1" applyBorder="1" applyAlignment="1" applyProtection="0">
      <alignment horizontal="center" vertical="bottom"/>
    </xf>
    <xf numFmtId="0" fontId="18" fillId="4" borderId="1" applyNumberFormat="0" applyFont="1" applyFill="1" applyBorder="1" applyAlignment="1" applyProtection="0">
      <alignment horizontal="center" vertical="bottom"/>
    </xf>
    <xf numFmtId="0" fontId="18" fillId="4" borderId="12" applyNumberFormat="0" applyFont="1" applyFill="1" applyBorder="1" applyAlignment="1" applyProtection="0">
      <alignment horizontal="center" vertical="bottom"/>
    </xf>
    <xf numFmtId="49" fontId="13" fillId="4" borderId="14" applyNumberFormat="1" applyFont="1" applyFill="1" applyBorder="1" applyAlignment="1" applyProtection="0">
      <alignment horizontal="center" vertical="bottom"/>
    </xf>
    <xf numFmtId="49" fontId="13" fillId="4" borderId="15" applyNumberFormat="1" applyFont="1" applyFill="1" applyBorder="1" applyAlignment="1" applyProtection="0">
      <alignment horizontal="center" vertical="bottom"/>
    </xf>
    <xf numFmtId="0" fontId="0" fillId="4" borderId="13" applyNumberFormat="0" applyFont="1" applyFill="1" applyBorder="1" applyAlignment="1" applyProtection="0">
      <alignment vertical="bottom"/>
    </xf>
    <xf numFmtId="0" fontId="0" fillId="4" borderId="2" applyNumberFormat="0" applyFont="1" applyFill="1" applyBorder="1" applyAlignment="1" applyProtection="0">
      <alignment vertical="bottom"/>
    </xf>
    <xf numFmtId="0" fontId="0" fillId="4" borderId="16" applyNumberFormat="0" applyFont="1" applyFill="1" applyBorder="1" applyAlignment="1" applyProtection="0">
      <alignment vertical="bottom"/>
    </xf>
    <xf numFmtId="49" fontId="14" fillId="5" borderId="17" applyNumberFormat="1" applyFont="1" applyFill="1" applyBorder="1" applyAlignment="1" applyProtection="0">
      <alignment horizontal="center" vertical="bottom"/>
    </xf>
    <xf numFmtId="49" fontId="6" fillId="4" borderId="2" applyNumberFormat="1" applyFont="1" applyFill="1" applyBorder="1" applyAlignment="1" applyProtection="0">
      <alignment horizontal="center" vertical="bottom"/>
    </xf>
    <xf numFmtId="0" fontId="0" fillId="4" borderId="12" applyNumberFormat="0" applyFont="1" applyFill="1" applyBorder="1" applyAlignment="1" applyProtection="0">
      <alignment horizontal="center" vertical="bottom"/>
    </xf>
    <xf numFmtId="0" fontId="18" fillId="4" borderId="11" applyNumberFormat="0" applyFont="1" applyFill="1" applyBorder="1" applyAlignment="1" applyProtection="0">
      <alignment horizontal="center" vertical="bottom"/>
    </xf>
    <xf numFmtId="0" fontId="18" fillId="4" borderId="16" applyNumberFormat="0" applyFont="1" applyFill="1" applyBorder="1" applyAlignment="1" applyProtection="0">
      <alignment horizontal="center" vertical="bottom"/>
    </xf>
    <xf numFmtId="0" fontId="0" fillId="4" borderId="18" applyNumberFormat="0" applyFont="1" applyFill="1" applyBorder="1" applyAlignment="1" applyProtection="0">
      <alignment vertical="bottom"/>
    </xf>
    <xf numFmtId="0" fontId="0" fillId="4" borderId="19" applyNumberFormat="0" applyFont="1" applyFill="1" applyBorder="1" applyAlignment="1" applyProtection="0">
      <alignment vertical="bottom"/>
    </xf>
    <xf numFmtId="0" fontId="0" applyNumberFormat="1" applyFont="1" applyFill="0" applyBorder="0" applyAlignment="1" applyProtection="0">
      <alignment vertical="bottom"/>
    </xf>
    <xf numFmtId="0" fontId="6" borderId="1" applyNumberFormat="0" applyFont="1" applyFill="0" applyBorder="1" applyAlignment="1" applyProtection="0">
      <alignment horizontal="center" vertical="bottom"/>
    </xf>
    <xf numFmtId="14" fontId="6" borderId="1" applyNumberFormat="1" applyFont="1" applyFill="0" applyBorder="1" applyAlignment="1" applyProtection="0">
      <alignment horizontal="center" vertical="bottom"/>
    </xf>
    <xf numFmtId="0" fontId="19" fillId="4" borderId="1" applyNumberFormat="0" applyFont="1" applyFill="1" applyBorder="1" applyAlignment="1" applyProtection="0">
      <alignment vertical="bottom"/>
    </xf>
    <xf numFmtId="49" fontId="20" fillId="4" borderId="1" applyNumberFormat="1" applyFont="1" applyFill="1" applyBorder="1" applyAlignment="1" applyProtection="0">
      <alignment vertical="bottom"/>
    </xf>
    <xf numFmtId="0" fontId="21" fillId="4" borderId="1" applyNumberFormat="0" applyFont="1" applyFill="1" applyBorder="1" applyAlignment="1" applyProtection="0">
      <alignment vertical="bottom"/>
    </xf>
    <xf numFmtId="0" fontId="0" borderId="1" applyNumberFormat="0" applyFont="1" applyFill="0" applyBorder="1" applyAlignment="1" applyProtection="0">
      <alignment vertical="bottom"/>
    </xf>
    <xf numFmtId="49" fontId="16" fillId="4" borderId="1" applyNumberFormat="1" applyFont="1" applyFill="1" applyBorder="1" applyAlignment="1" applyProtection="0">
      <alignment horizontal="right" vertical="bottom"/>
    </xf>
    <xf numFmtId="49" fontId="0" fillId="4" borderId="1" applyNumberFormat="1" applyFont="1" applyFill="1" applyBorder="1" applyAlignment="1" applyProtection="0">
      <alignment vertical="bottom"/>
    </xf>
    <xf numFmtId="49" fontId="17" fillId="4" borderId="1" applyNumberFormat="1" applyFont="1" applyFill="1" applyBorder="1" applyAlignment="1" applyProtection="0">
      <alignment horizontal="center" vertical="bottom"/>
    </xf>
    <xf numFmtId="0" fontId="17" fillId="4" borderId="1" applyNumberFormat="0" applyFont="1" applyFill="1" applyBorder="1" applyAlignment="1" applyProtection="0">
      <alignment horizontal="center" vertical="bottom"/>
    </xf>
    <xf numFmtId="0" fontId="17" borderId="1" applyNumberFormat="0" applyFont="1" applyFill="0" applyBorder="1" applyAlignment="1" applyProtection="0">
      <alignment horizontal="center" vertical="bottom"/>
    </xf>
    <xf numFmtId="49" fontId="0" fillId="4" borderId="1" applyNumberFormat="1" applyFont="1" applyFill="1" applyBorder="1" applyAlignment="1" applyProtection="0">
      <alignment horizontal="right" vertical="bottom"/>
    </xf>
    <xf numFmtId="0" fontId="0" fillId="4" borderId="1" applyNumberFormat="0" applyFont="1" applyFill="1" applyBorder="1" applyAlignment="1" applyProtection="0">
      <alignment horizontal="right" vertical="bottom"/>
    </xf>
    <xf numFmtId="0" fontId="0" fillId="4" borderId="1" applyNumberFormat="1" applyFont="1" applyFill="1" applyBorder="1" applyAlignment="1" applyProtection="0">
      <alignment horizontal="left" vertical="bottom"/>
    </xf>
    <xf numFmtId="0" fontId="0" fillId="4" borderId="1" applyNumberFormat="0" applyFont="1" applyFill="1" applyBorder="1" applyAlignment="1" applyProtection="0">
      <alignment horizontal="left" vertical="bottom"/>
    </xf>
    <xf numFmtId="0" fontId="0" fillId="4" borderId="14" applyNumberFormat="0" applyFont="1" applyFill="1" applyBorder="1" applyAlignment="1" applyProtection="0">
      <alignment vertical="bottom"/>
    </xf>
    <xf numFmtId="0" fontId="0" borderId="14" applyNumberFormat="0" applyFont="1" applyFill="0" applyBorder="1" applyAlignment="1" applyProtection="0">
      <alignment vertical="bottom"/>
    </xf>
    <xf numFmtId="49" fontId="0" fillId="4" borderId="10" applyNumberFormat="1" applyFont="1" applyFill="1" applyBorder="1" applyAlignment="1" applyProtection="0">
      <alignment vertical="bottom"/>
    </xf>
    <xf numFmtId="49" fontId="0" fillId="4" borderId="20" applyNumberFormat="1" applyFont="1" applyFill="1" applyBorder="1" applyAlignment="1" applyProtection="0">
      <alignment vertical="bottom"/>
    </xf>
    <xf numFmtId="0" fontId="0" fillId="4" borderId="21" applyNumberFormat="0" applyFont="1" applyFill="1" applyBorder="1" applyAlignment="1" applyProtection="0">
      <alignment vertical="bottom"/>
    </xf>
    <xf numFmtId="49" fontId="0" borderId="20" applyNumberFormat="1" applyFont="1" applyFill="0" applyBorder="1" applyAlignment="1" applyProtection="0">
      <alignment vertical="bottom"/>
    </xf>
    <xf numFmtId="0" fontId="0" borderId="21" applyNumberFormat="0" applyFont="1" applyFill="0" applyBorder="1" applyAlignment="1" applyProtection="0">
      <alignment vertical="bottom"/>
    </xf>
    <xf numFmtId="0" fontId="0" borderId="11" applyNumberFormat="0" applyFont="1" applyFill="0" applyBorder="1" applyAlignment="1" applyProtection="0">
      <alignment vertical="bottom"/>
    </xf>
    <xf numFmtId="49" fontId="0" fillId="4" borderId="22" applyNumberFormat="1" applyFont="1" applyFill="1" applyBorder="1" applyAlignment="1" applyProtection="0">
      <alignment vertical="center"/>
    </xf>
    <xf numFmtId="0" fontId="0" fillId="6" borderId="23" applyNumberFormat="0" applyFont="1" applyFill="1" applyBorder="1" applyAlignment="1" applyProtection="0">
      <alignment vertical="bottom"/>
    </xf>
    <xf numFmtId="0" fontId="0" fillId="6" borderId="24" applyNumberFormat="0" applyFont="1" applyFill="1" applyBorder="1" applyAlignment="1" applyProtection="0">
      <alignment vertical="bottom"/>
    </xf>
    <xf numFmtId="0" fontId="0" fillId="7" borderId="10" applyNumberFormat="0" applyFont="1" applyFill="1" applyBorder="1" applyAlignment="1" applyProtection="0">
      <alignment vertical="center"/>
    </xf>
    <xf numFmtId="0" fontId="0" fillId="4" borderId="22" applyNumberFormat="1" applyFont="1" applyFill="1" applyBorder="1" applyAlignment="1" applyProtection="0">
      <alignment vertical="center"/>
    </xf>
    <xf numFmtId="0" fontId="0" fillId="7" borderId="23" applyNumberFormat="0" applyFont="1" applyFill="1" applyBorder="1" applyAlignment="1" applyProtection="0">
      <alignment vertical="center"/>
    </xf>
    <xf numFmtId="0" fontId="0" fillId="7" borderId="24" applyNumberFormat="0" applyFont="1" applyFill="1" applyBorder="1" applyAlignment="1" applyProtection="0">
      <alignment vertical="center"/>
    </xf>
    <xf numFmtId="0" fontId="0" fillId="4" borderId="25" applyNumberFormat="0" applyFont="1" applyFill="1" applyBorder="1" applyAlignment="1" applyProtection="0">
      <alignment vertical="center"/>
    </xf>
    <xf numFmtId="0" fontId="0" fillId="6" borderId="26" applyNumberFormat="0" applyFont="1" applyFill="1" applyBorder="1" applyAlignment="1" applyProtection="0">
      <alignment vertical="bottom"/>
    </xf>
    <xf numFmtId="0" fontId="0" fillId="6" borderId="27" applyNumberFormat="0" applyFont="1" applyFill="1" applyBorder="1" applyAlignment="1" applyProtection="0">
      <alignment vertical="bottom"/>
    </xf>
    <xf numFmtId="0" fontId="0" fillId="7" borderId="26" applyNumberFormat="0" applyFont="1" applyFill="1" applyBorder="1" applyAlignment="1" applyProtection="0">
      <alignment vertical="center"/>
    </xf>
    <xf numFmtId="0" fontId="0" fillId="7" borderId="27" applyNumberFormat="0" applyFont="1" applyFill="1" applyBorder="1" applyAlignment="1" applyProtection="0">
      <alignment vertical="center"/>
    </xf>
    <xf numFmtId="0" fontId="0" fillId="4" borderId="28" applyNumberFormat="0" applyFont="1" applyFill="1" applyBorder="1" applyAlignment="1" applyProtection="0">
      <alignment vertical="center"/>
    </xf>
    <xf numFmtId="0" fontId="0" fillId="6" borderId="29" applyNumberFormat="0" applyFont="1" applyFill="1" applyBorder="1" applyAlignment="1" applyProtection="0">
      <alignment vertical="bottom"/>
    </xf>
    <xf numFmtId="0" fontId="0" fillId="6" borderId="30" applyNumberFormat="0" applyFont="1" applyFill="1" applyBorder="1" applyAlignment="1" applyProtection="0">
      <alignment vertical="bottom"/>
    </xf>
    <xf numFmtId="0" fontId="0" fillId="7" borderId="29" applyNumberFormat="0" applyFont="1" applyFill="1" applyBorder="1" applyAlignment="1" applyProtection="0">
      <alignment vertical="center"/>
    </xf>
    <xf numFmtId="0" fontId="0" fillId="7" borderId="30" applyNumberFormat="0" applyFont="1" applyFill="1" applyBorder="1" applyAlignment="1" applyProtection="0">
      <alignment vertical="center"/>
    </xf>
    <xf numFmtId="49" fontId="0" fillId="4" borderId="10" applyNumberFormat="1" applyFont="1" applyFill="1" applyBorder="1" applyAlignment="1" applyProtection="0">
      <alignment vertical="center"/>
    </xf>
    <xf numFmtId="0" fontId="0" borderId="12" applyNumberFormat="0" applyFont="1" applyFill="0" applyBorder="1" applyAlignment="1" applyProtection="0">
      <alignment vertical="bottom"/>
    </xf>
    <xf numFmtId="49" fontId="0" fillId="4" borderId="14" applyNumberFormat="1" applyFont="1" applyFill="1" applyBorder="1" applyAlignment="1" applyProtection="0">
      <alignment horizontal="center" vertical="bottom"/>
    </xf>
    <xf numFmtId="0" fontId="0" fillId="4" borderId="14" applyNumberFormat="0" applyFont="1" applyFill="1" applyBorder="1" applyAlignment="1" applyProtection="0">
      <alignment horizontal="center" vertical="bottom"/>
    </xf>
    <xf numFmtId="49" fontId="0" borderId="14" applyNumberFormat="1" applyFont="1" applyFill="0" applyBorder="1" applyAlignment="1" applyProtection="0">
      <alignment horizontal="center" vertical="bottom"/>
    </xf>
    <xf numFmtId="0" fontId="0" borderId="14" applyNumberFormat="0" applyFont="1" applyFill="0" applyBorder="1" applyAlignment="1" applyProtection="0">
      <alignment horizontal="center" vertical="bottom"/>
    </xf>
    <xf numFmtId="0" fontId="0" fillId="4" borderId="31" applyNumberFormat="0" applyFont="1" applyFill="1" applyBorder="1" applyAlignment="1" applyProtection="0">
      <alignment horizontal="center" vertical="bottom"/>
    </xf>
    <xf numFmtId="49" fontId="0" fillId="4" borderId="20" applyNumberFormat="1" applyFont="1" applyFill="1" applyBorder="1" applyAlignment="1" applyProtection="0">
      <alignment horizontal="center" vertical="bottom"/>
    </xf>
    <xf numFmtId="0" fontId="0" fillId="4" borderId="32" applyNumberFormat="0" applyFont="1" applyFill="1" applyBorder="1" applyAlignment="1" applyProtection="0">
      <alignment horizontal="center" vertical="bottom"/>
    </xf>
    <xf numFmtId="49" fontId="0" fillId="4" borderId="32" applyNumberFormat="1" applyFont="1" applyFill="1" applyBorder="1" applyAlignment="1" applyProtection="0">
      <alignment horizontal="center" vertical="bottom"/>
    </xf>
    <xf numFmtId="49" fontId="0" borderId="32" applyNumberFormat="1" applyFont="1" applyFill="0" applyBorder="1" applyAlignment="1" applyProtection="0">
      <alignment horizontal="center" vertical="bottom"/>
    </xf>
    <xf numFmtId="49" fontId="0" borderId="21" applyNumberFormat="1" applyFont="1" applyFill="0" applyBorder="1" applyAlignment="1" applyProtection="0">
      <alignment horizontal="center" vertical="bottom"/>
    </xf>
    <xf numFmtId="0" fontId="0" fillId="7" borderId="33" applyNumberFormat="0" applyFont="1" applyFill="1" applyBorder="1" applyAlignment="1" applyProtection="0">
      <alignment vertical="center"/>
    </xf>
    <xf numFmtId="0" fontId="0" fillId="7" borderId="34" applyNumberFormat="0" applyFont="1" applyFill="1" applyBorder="1" applyAlignment="1" applyProtection="0">
      <alignment vertical="center"/>
    </xf>
    <xf numFmtId="0" fontId="0" fillId="4" borderId="10" applyNumberFormat="1" applyFont="1" applyFill="1" applyBorder="1" applyAlignment="1" applyProtection="0">
      <alignment vertical="center"/>
    </xf>
    <xf numFmtId="0" fontId="0" fillId="7" borderId="33" applyNumberFormat="0" applyFont="1" applyFill="1" applyBorder="1" applyAlignment="1" applyProtection="0">
      <alignment horizontal="center" vertical="center"/>
    </xf>
    <xf numFmtId="0" fontId="0" fillId="7" borderId="34" applyNumberFormat="0" applyFont="1" applyFill="1" applyBorder="1" applyAlignment="1" applyProtection="0">
      <alignment horizontal="center" vertical="center"/>
    </xf>
    <xf numFmtId="0" fontId="0" fillId="7" borderId="10" applyNumberFormat="0" applyFont="1" applyFill="1" applyBorder="1" applyAlignment="1" applyProtection="0">
      <alignment horizontal="center" vertical="center"/>
    </xf>
    <xf numFmtId="0" fontId="0" fillId="4" borderId="10" applyNumberFormat="0" applyFont="1" applyFill="1" applyBorder="1" applyAlignment="1" applyProtection="0">
      <alignment horizontal="center" vertical="center"/>
    </xf>
    <xf numFmtId="0" fontId="0" fillId="4" borderId="12" applyNumberFormat="1" applyFont="1" applyFill="1" applyBorder="1" applyAlignment="1" applyProtection="0">
      <alignment horizontal="center" vertical="center"/>
    </xf>
    <xf numFmtId="0" fontId="0" fillId="4" borderId="12" applyNumberFormat="0" applyFont="1" applyFill="1" applyBorder="1" applyAlignment="1" applyProtection="0">
      <alignment horizontal="center" vertical="center"/>
    </xf>
    <xf numFmtId="0" fontId="0" fillId="4" borderId="10" applyNumberFormat="0" applyFont="1" applyFill="1" applyBorder="1" applyAlignment="1" applyProtection="0">
      <alignment horizontal="center" vertical="bottom"/>
    </xf>
    <xf numFmtId="0" fontId="0" fillId="4" borderId="21" applyNumberFormat="0" applyFont="1" applyFill="1" applyBorder="1" applyAlignment="1" applyProtection="0">
      <alignment horizontal="center" vertical="bottom"/>
    </xf>
    <xf numFmtId="49" fontId="0" fillId="4" borderId="10" applyNumberFormat="1" applyFont="1" applyFill="1" applyBorder="1" applyAlignment="1" applyProtection="0">
      <alignment horizontal="center" vertical="bottom"/>
    </xf>
    <xf numFmtId="49" fontId="18" fillId="4" borderId="11" applyNumberFormat="1" applyFont="1" applyFill="1" applyBorder="1" applyAlignment="1" applyProtection="0">
      <alignment horizontal="center" vertical="bottom"/>
    </xf>
    <xf numFmtId="0" fontId="18" borderId="1" applyNumberFormat="0" applyFont="1" applyFill="0" applyBorder="1" applyAlignment="1" applyProtection="0">
      <alignment horizontal="center" vertical="bottom"/>
    </xf>
    <xf numFmtId="0" fontId="18" fillId="4" borderId="11" applyNumberFormat="0" applyFont="1" applyFill="1" applyBorder="1" applyAlignment="1" applyProtection="0">
      <alignment vertical="bottom"/>
    </xf>
    <xf numFmtId="0" fontId="18" borderId="1" applyNumberFormat="0" applyFont="1" applyFill="0" applyBorder="1" applyAlignment="1" applyProtection="0">
      <alignment vertical="bottom"/>
    </xf>
    <xf numFmtId="49" fontId="18" fillId="4" borderId="1" applyNumberFormat="1" applyFont="1" applyFill="1" applyBorder="1" applyAlignment="1" applyProtection="0">
      <alignment horizontal="center" vertical="bottom"/>
    </xf>
    <xf numFmtId="0" fontId="0" fillId="4" borderId="1" applyNumberFormat="0" applyFont="1" applyFill="1" applyBorder="1" applyAlignment="1" applyProtection="0">
      <alignment horizontal="center" vertical="bottom"/>
    </xf>
    <xf numFmtId="49" fontId="22" fillId="4" borderId="1" applyNumberFormat="1" applyFont="1" applyFill="1" applyBorder="1" applyAlignment="1" applyProtection="0">
      <alignment horizontal="center" vertical="bottom"/>
    </xf>
    <xf numFmtId="0" fontId="22" fillId="4" borderId="1" applyNumberFormat="0" applyFont="1" applyFill="1" applyBorder="1" applyAlignment="1" applyProtection="0">
      <alignment horizontal="center" vertical="bottom"/>
    </xf>
    <xf numFmtId="0" fontId="22" fillId="4" borderId="1" applyNumberFormat="0" applyFont="1" applyFill="1" applyBorder="1" applyAlignment="1" applyProtection="0">
      <alignment vertical="bottom"/>
    </xf>
    <xf numFmtId="0" fontId="22" borderId="1" applyNumberFormat="0" applyFont="1" applyFill="0" applyBorder="1" applyAlignment="1" applyProtection="0">
      <alignment horizontal="center" vertical="bottom"/>
    </xf>
    <xf numFmtId="0" fontId="0" applyNumberFormat="1" applyFont="1" applyFill="0" applyBorder="0" applyAlignment="1" applyProtection="0">
      <alignment vertical="bottom"/>
    </xf>
    <xf numFmtId="49" fontId="23" fillId="4" borderId="1" applyNumberFormat="1" applyFont="1" applyFill="1" applyBorder="1" applyAlignment="1" applyProtection="0">
      <alignment vertical="bottom"/>
    </xf>
    <xf numFmtId="0" fontId="0" applyNumberFormat="1" applyFont="1" applyFill="0" applyBorder="0" applyAlignment="1" applyProtection="0">
      <alignment vertical="bottom"/>
    </xf>
    <xf numFmtId="0" fontId="18" fillId="4" borderId="1" applyNumberFormat="0"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49" fontId="24" fillId="4" borderId="1" applyNumberFormat="1" applyFont="1" applyFill="1" applyBorder="1" applyAlignment="1" applyProtection="0">
      <alignment horizontal="center" vertical="bottom"/>
    </xf>
    <xf numFmtId="0" fontId="24" fillId="4" borderId="1" applyNumberFormat="0" applyFont="1" applyFill="1" applyBorder="1" applyAlignment="1" applyProtection="0">
      <alignment horizontal="center" vertical="bottom"/>
    </xf>
    <xf numFmtId="14" fontId="7" fillId="4" borderId="1" applyNumberFormat="1" applyFont="1" applyFill="1" applyBorder="1" applyAlignment="1" applyProtection="0">
      <alignment horizontal="center" vertical="bottom"/>
    </xf>
    <xf numFmtId="14" fontId="24" fillId="4" borderId="1" applyNumberFormat="1" applyFont="1" applyFill="1" applyBorder="1" applyAlignment="1" applyProtection="0">
      <alignment horizontal="center" vertical="bottom"/>
    </xf>
    <xf numFmtId="14" fontId="22" fillId="4" borderId="1" applyNumberFormat="1" applyFont="1" applyFill="1" applyBorder="1" applyAlignment="1" applyProtection="0">
      <alignment vertical="bottom"/>
    </xf>
    <xf numFmtId="14" fontId="22" fillId="4" borderId="1" applyNumberFormat="1" applyFont="1" applyFill="1" applyBorder="1" applyAlignment="1" applyProtection="0">
      <alignment horizontal="center" vertical="bottom"/>
    </xf>
    <xf numFmtId="0" fontId="1" fillId="4" borderId="1" applyNumberFormat="0" applyFont="1" applyFill="1" applyBorder="1" applyAlignment="1" applyProtection="0">
      <alignment horizontal="center" vertical="bottom"/>
    </xf>
    <xf numFmtId="0" fontId="1" fillId="4" borderId="35" applyNumberFormat="0" applyFont="1" applyFill="1" applyBorder="1" applyAlignment="1" applyProtection="0">
      <alignment horizontal="center" vertical="bottom"/>
    </xf>
    <xf numFmtId="0" fontId="22" fillId="4" borderId="35" applyNumberFormat="0" applyFont="1" applyFill="1" applyBorder="1" applyAlignment="1" applyProtection="0">
      <alignment horizontal="center" vertical="bottom"/>
    </xf>
    <xf numFmtId="49" fontId="22" fillId="4" borderId="36" applyNumberFormat="1" applyFont="1" applyFill="1" applyBorder="1" applyAlignment="1" applyProtection="0">
      <alignment horizontal="center" vertical="top"/>
    </xf>
    <xf numFmtId="49" fontId="22" fillId="4" borderId="37" applyNumberFormat="1" applyFont="1" applyFill="1" applyBorder="1" applyAlignment="1" applyProtection="0">
      <alignment horizontal="center" vertical="top"/>
    </xf>
    <xf numFmtId="0" fontId="1" fillId="4" borderId="11" applyNumberFormat="0" applyFont="1" applyFill="1" applyBorder="1" applyAlignment="1" applyProtection="0">
      <alignment horizontal="center" vertical="bottom"/>
    </xf>
    <xf numFmtId="0" fontId="1" fillId="4" borderId="19" applyNumberFormat="0" applyFont="1" applyFill="1" applyBorder="1" applyAlignment="1" applyProtection="0">
      <alignment horizontal="center" vertical="bottom"/>
    </xf>
    <xf numFmtId="49" fontId="22" fillId="4" borderId="11" applyNumberFormat="1" applyFont="1" applyFill="1" applyBorder="1" applyAlignment="1" applyProtection="0">
      <alignment horizontal="center" vertical="bottom"/>
    </xf>
    <xf numFmtId="49" fontId="22" fillId="4" borderId="19" applyNumberFormat="1" applyFont="1" applyFill="1" applyBorder="1" applyAlignment="1" applyProtection="0">
      <alignment horizontal="center" vertical="bottom"/>
    </xf>
    <xf numFmtId="0" fontId="22" fillId="4" borderId="11" applyNumberFormat="0" applyFont="1" applyFill="1" applyBorder="1" applyAlignment="1" applyProtection="0">
      <alignment horizontal="center" vertical="bottom"/>
    </xf>
    <xf numFmtId="0" fontId="0" fillId="4" borderId="38" applyNumberFormat="0" applyFont="1" applyFill="1" applyBorder="1" applyAlignment="1" applyProtection="0">
      <alignment vertical="bottom"/>
    </xf>
    <xf numFmtId="49" fontId="22" fillId="4" borderId="39" applyNumberFormat="1" applyFont="1" applyFill="1" applyBorder="1" applyAlignment="1" applyProtection="0">
      <alignment horizontal="center" vertical="bottom"/>
    </xf>
    <xf numFmtId="14" fontId="22" fillId="4" borderId="40" applyNumberFormat="1" applyFont="1" applyFill="1" applyBorder="1" applyAlignment="1" applyProtection="0">
      <alignment horizontal="center" vertical="bottom"/>
    </xf>
    <xf numFmtId="0" fontId="0" fillId="4" borderId="41" applyNumberFormat="0" applyFont="1" applyFill="1" applyBorder="1" applyAlignment="1" applyProtection="0">
      <alignment vertical="bottom"/>
    </xf>
    <xf numFmtId="49" fontId="25" fillId="4" borderId="11" applyNumberFormat="1" applyFont="1" applyFill="1" applyBorder="1" applyAlignment="1" applyProtection="0">
      <alignment horizontal="center" vertical="bottom"/>
    </xf>
    <xf numFmtId="49" fontId="22" fillId="4" borderId="42" applyNumberFormat="1" applyFont="1" applyFill="1" applyBorder="1" applyAlignment="1" applyProtection="0">
      <alignment horizontal="center" vertical="bottom"/>
    </xf>
    <xf numFmtId="49" fontId="15" fillId="5" borderId="27" applyNumberFormat="1" applyFont="1" applyFill="1" applyBorder="1" applyAlignment="1" applyProtection="0">
      <alignment horizontal="center" vertical="bottom"/>
    </xf>
    <xf numFmtId="0" fontId="22" fillId="4" borderId="41" applyNumberFormat="0" applyFont="1" applyFill="1" applyBorder="1" applyAlignment="1" applyProtection="0">
      <alignment horizontal="center" vertical="bottom"/>
    </xf>
    <xf numFmtId="0" fontId="0" fillId="4" borderId="25" applyNumberFormat="0" applyFont="1" applyFill="1" applyBorder="1" applyAlignment="1" applyProtection="0">
      <alignment vertical="bottom"/>
    </xf>
    <xf numFmtId="0" fontId="1" fillId="4" borderId="25" applyNumberFormat="0" applyFont="1" applyFill="1" applyBorder="1" applyAlignment="1" applyProtection="0">
      <alignment horizontal="center" vertical="bottom"/>
    </xf>
    <xf numFmtId="0" fontId="1" fillId="4" borderId="41" applyNumberFormat="0" applyFont="1" applyFill="1" applyBorder="1" applyAlignment="1" applyProtection="0">
      <alignment horizontal="center" vertical="bottom"/>
    </xf>
    <xf numFmtId="0" fontId="1" fillId="4" borderId="43" applyNumberFormat="0" applyFont="1" applyFill="1" applyBorder="1" applyAlignment="1" applyProtection="0">
      <alignment horizontal="center" vertical="bottom"/>
    </xf>
    <xf numFmtId="49" fontId="22" fillId="4" borderId="25" applyNumberFormat="1" applyFont="1" applyFill="1" applyBorder="1" applyAlignment="1" applyProtection="0">
      <alignment horizontal="center" vertical="bottom"/>
    </xf>
    <xf numFmtId="0" fontId="1" fillId="4" borderId="44" applyNumberFormat="0" applyFont="1" applyFill="1" applyBorder="1" applyAlignment="1" applyProtection="0">
      <alignment horizontal="center" vertical="bottom"/>
    </xf>
    <xf numFmtId="49" fontId="22" fillId="4" borderId="45" applyNumberFormat="1" applyFont="1" applyFill="1" applyBorder="1" applyAlignment="1" applyProtection="0">
      <alignment horizontal="center" vertical="bottom"/>
    </xf>
    <xf numFmtId="0" fontId="1" fillId="4" borderId="37" applyNumberFormat="0" applyFont="1" applyFill="1" applyBorder="1" applyAlignment="1" applyProtection="0">
      <alignment horizontal="center" vertical="bottom"/>
    </xf>
    <xf numFmtId="49" fontId="25" fillId="8" borderId="46" applyNumberFormat="1" applyFont="1" applyFill="1" applyBorder="1" applyAlignment="1" applyProtection="0">
      <alignment horizontal="center" vertical="bottom"/>
    </xf>
    <xf numFmtId="0" fontId="1" fillId="4" borderId="36" applyNumberFormat="0" applyFont="1" applyFill="1" applyBorder="1" applyAlignment="1" applyProtection="0">
      <alignment horizontal="center" vertical="bottom"/>
    </xf>
    <xf numFmtId="0" fontId="0" fillId="4" borderId="40" applyNumberFormat="0" applyFont="1" applyFill="1" applyBorder="1" applyAlignment="1" applyProtection="0">
      <alignment vertical="bottom"/>
    </xf>
    <xf numFmtId="0" fontId="22" fillId="4" borderId="44" applyNumberFormat="0" applyFont="1" applyFill="1" applyBorder="1" applyAlignment="1" applyProtection="0">
      <alignment horizontal="center" vertical="bottom"/>
    </xf>
    <xf numFmtId="49" fontId="25" fillId="4" borderId="19" applyNumberFormat="1" applyFont="1" applyFill="1" applyBorder="1" applyAlignment="1" applyProtection="0">
      <alignment horizontal="center" vertical="bottom"/>
    </xf>
    <xf numFmtId="49" fontId="22" fillId="4" borderId="47" applyNumberFormat="1" applyFont="1" applyFill="1" applyBorder="1" applyAlignment="1" applyProtection="0">
      <alignment horizontal="center" vertical="top"/>
    </xf>
    <xf numFmtId="49" fontId="22" fillId="4" borderId="35" applyNumberFormat="1" applyFont="1" applyFill="1" applyBorder="1" applyAlignment="1" applyProtection="0">
      <alignment horizontal="center" vertical="bottom"/>
    </xf>
    <xf numFmtId="0" fontId="1" fillId="4" borderId="38" applyNumberFormat="0" applyFont="1" applyFill="1" applyBorder="1" applyAlignment="1" applyProtection="0">
      <alignment horizontal="center" vertical="bottom"/>
    </xf>
    <xf numFmtId="0" fontId="0" fillId="4" borderId="47" applyNumberFormat="0" applyFont="1" applyFill="1" applyBorder="1" applyAlignment="1" applyProtection="0">
      <alignment vertical="bottom"/>
    </xf>
    <xf numFmtId="0" fontId="1" fillId="4" borderId="47" applyNumberFormat="0" applyFont="1" applyFill="1" applyBorder="1" applyAlignment="1" applyProtection="0">
      <alignment horizontal="center" vertical="bottom"/>
    </xf>
    <xf numFmtId="49" fontId="25" fillId="4" borderId="25" applyNumberFormat="1" applyFont="1" applyFill="1" applyBorder="1" applyAlignment="1" applyProtection="0">
      <alignment horizontal="center" vertical="bottom"/>
    </xf>
    <xf numFmtId="49" fontId="22" fillId="4" borderId="37" applyNumberFormat="1" applyFont="1" applyFill="1" applyBorder="1" applyAlignment="1" applyProtection="0">
      <alignment horizontal="center" vertical="bottom"/>
    </xf>
    <xf numFmtId="49" fontId="22" fillId="4" borderId="36" applyNumberFormat="1" applyFont="1" applyFill="1" applyBorder="1" applyAlignment="1" applyProtection="0">
      <alignment horizontal="center" vertical="bottom"/>
    </xf>
    <xf numFmtId="0" fontId="22" fillId="4" borderId="19" applyNumberFormat="0" applyFont="1" applyFill="1" applyBorder="1" applyAlignment="1" applyProtection="0">
      <alignment horizontal="center" vertical="bottom"/>
    </xf>
    <xf numFmtId="0" fontId="0" fillId="4" borderId="11" applyNumberFormat="0" applyFont="1" applyFill="1" applyBorder="1" applyAlignment="1" applyProtection="0">
      <alignment vertical="center"/>
    </xf>
    <xf numFmtId="0" fontId="1" fillId="4" borderId="40" applyNumberFormat="0" applyFont="1" applyFill="1" applyBorder="1" applyAlignment="1" applyProtection="0">
      <alignment horizontal="center" vertical="bottom"/>
    </xf>
    <xf numFmtId="0" fontId="22" fillId="4" borderId="25" applyNumberFormat="0" applyFont="1" applyFill="1" applyBorder="1" applyAlignment="1" applyProtection="0">
      <alignment horizontal="center" vertical="bottom"/>
    </xf>
    <xf numFmtId="0" fontId="22" fillId="4" borderId="36" applyNumberFormat="0" applyFont="1" applyFill="1" applyBorder="1" applyAlignment="1" applyProtection="0">
      <alignment horizontal="center" vertical="bottom"/>
    </xf>
    <xf numFmtId="14" fontId="22" fillId="4" borderId="25" applyNumberFormat="1" applyFont="1" applyFill="1" applyBorder="1" applyAlignment="1" applyProtection="0">
      <alignment horizontal="center" vertical="bottom"/>
    </xf>
    <xf numFmtId="14" fontId="22" fillId="4" borderId="11" applyNumberFormat="1" applyFont="1" applyFill="1" applyBorder="1" applyAlignment="1" applyProtection="0">
      <alignment horizontal="center" vertical="bottom"/>
    </xf>
    <xf numFmtId="0" fontId="1" fillId="4" borderId="18" applyNumberFormat="0" applyFont="1" applyFill="1" applyBorder="1" applyAlignment="1" applyProtection="0">
      <alignment horizontal="center" vertical="bottom"/>
    </xf>
    <xf numFmtId="49" fontId="22" fillId="8" borderId="48" applyNumberFormat="1" applyFont="1" applyFill="1" applyBorder="1" applyAlignment="1" applyProtection="0">
      <alignment horizontal="center" vertical="bottom"/>
    </xf>
    <xf numFmtId="0" fontId="1" fillId="4" borderId="5" applyNumberFormat="0" applyFont="1" applyFill="1" applyBorder="1" applyAlignment="1" applyProtection="0">
      <alignment horizontal="center" vertical="bottom"/>
    </xf>
    <xf numFmtId="0" fontId="0" fillId="4" borderId="44" applyNumberFormat="0" applyFont="1" applyFill="1" applyBorder="1" applyAlignment="1" applyProtection="0">
      <alignment vertical="bottom"/>
    </xf>
    <xf numFmtId="0" fontId="0" fillId="4" borderId="37" applyNumberFormat="0" applyFont="1" applyFill="1" applyBorder="1" applyAlignment="1" applyProtection="0">
      <alignment vertical="bottom"/>
    </xf>
    <xf numFmtId="0" fontId="0" fillId="4" borderId="36" applyNumberFormat="0" applyFont="1" applyFill="1" applyBorder="1" applyAlignment="1" applyProtection="0">
      <alignment vertical="bottom"/>
    </xf>
    <xf numFmtId="14" fontId="22" fillId="4" borderId="44" applyNumberFormat="1" applyFont="1" applyFill="1" applyBorder="1" applyAlignment="1" applyProtection="0">
      <alignment horizontal="center" vertical="bottom"/>
    </xf>
    <xf numFmtId="0" fontId="22" fillId="4" borderId="38" applyNumberFormat="0" applyFont="1" applyFill="1" applyBorder="1" applyAlignment="1" applyProtection="0">
      <alignment horizontal="center" vertical="bottom"/>
    </xf>
    <xf numFmtId="18" fontId="18" fillId="8" borderId="4" applyNumberFormat="1" applyFont="1" applyFill="1" applyBorder="1" applyAlignment="1" applyProtection="0">
      <alignment horizontal="center" vertical="bottom"/>
    </xf>
    <xf numFmtId="49" fontId="22" fillId="4" borderId="5" applyNumberFormat="1" applyFont="1" applyFill="1" applyBorder="1" applyAlignment="1" applyProtection="0">
      <alignment vertical="bottom"/>
    </xf>
    <xf numFmtId="0" fontId="0" fillId="4" borderId="6" applyNumberFormat="0" applyFont="1" applyFill="1" applyBorder="1" applyAlignment="1" applyProtection="0">
      <alignment vertical="bottom"/>
    </xf>
    <xf numFmtId="0" fontId="1" fillId="4" borderId="1" applyNumberFormat="0" applyFont="1" applyFill="1" applyBorder="1" applyAlignment="1" applyProtection="0">
      <alignment vertical="bottom"/>
    </xf>
    <xf numFmtId="0" fontId="0" applyNumberFormat="1" applyFont="1" applyFill="0" applyBorder="0" applyAlignment="1" applyProtection="0">
      <alignment vertical="bottom"/>
    </xf>
    <xf numFmtId="49" fontId="22" fillId="4" borderId="49" applyNumberFormat="1" applyFont="1" applyFill="1" applyBorder="1" applyAlignment="1" applyProtection="0">
      <alignment horizontal="center" vertical="bottom"/>
    </xf>
    <xf numFmtId="0" fontId="22" fillId="4" borderId="50" applyNumberFormat="0" applyFont="1" applyFill="1" applyBorder="1" applyAlignment="1" applyProtection="0">
      <alignment horizontal="center" vertical="bottom"/>
    </xf>
    <xf numFmtId="0" fontId="22" fillId="4" borderId="51" applyNumberFormat="0" applyFont="1" applyFill="1" applyBorder="1" applyAlignment="1" applyProtection="0">
      <alignment horizontal="center" vertical="bottom"/>
    </xf>
    <xf numFmtId="0" fontId="22" fillId="4" borderId="52" applyNumberFormat="0" applyFont="1" applyFill="1" applyBorder="1" applyAlignment="1" applyProtection="0">
      <alignment horizontal="center" vertical="bottom"/>
    </xf>
    <xf numFmtId="49" fontId="22" fillId="4" borderId="53" applyNumberFormat="1" applyFont="1" applyFill="1" applyBorder="1" applyAlignment="1" applyProtection="0">
      <alignment horizontal="center" vertical="bottom"/>
    </xf>
    <xf numFmtId="0" fontId="22" fillId="4" borderId="54" applyNumberFormat="0" applyFont="1" applyFill="1" applyBorder="1" applyAlignment="1" applyProtection="0">
      <alignment horizontal="center" vertical="bottom"/>
    </xf>
    <xf numFmtId="49" fontId="22" fillId="4" borderId="55" applyNumberFormat="1" applyFont="1" applyFill="1" applyBorder="1" applyAlignment="1" applyProtection="0">
      <alignment horizontal="center" vertical="bottom"/>
    </xf>
    <xf numFmtId="0" fontId="22" fillId="4" borderId="56" applyNumberFormat="0" applyFont="1" applyFill="1" applyBorder="1" applyAlignment="1" applyProtection="0">
      <alignment horizontal="center" vertical="bottom"/>
    </xf>
    <xf numFmtId="0" fontId="22" fillId="4" borderId="57" applyNumberFormat="0" applyFont="1" applyFill="1" applyBorder="1" applyAlignment="1" applyProtection="0">
      <alignment horizontal="center" vertical="bottom"/>
    </xf>
    <xf numFmtId="49" fontId="25" fillId="8" borderId="58" applyNumberFormat="1" applyFont="1" applyFill="1" applyBorder="1" applyAlignment="1" applyProtection="0">
      <alignment horizontal="center" vertical="bottom"/>
    </xf>
    <xf numFmtId="0" fontId="22" fillId="4" borderId="59" applyNumberFormat="0" applyFont="1" applyFill="1" applyBorder="1" applyAlignment="1" applyProtection="0">
      <alignment horizontal="center" vertical="bottom"/>
    </xf>
    <xf numFmtId="0" fontId="22" fillId="4" borderId="60" applyNumberFormat="0" applyFont="1" applyFill="1" applyBorder="1" applyAlignment="1" applyProtection="0">
      <alignment horizontal="center" vertical="bottom"/>
    </xf>
    <xf numFmtId="0" fontId="25" fillId="4" borderId="61" applyNumberFormat="0" applyFont="1" applyFill="1" applyBorder="1" applyAlignment="1" applyProtection="0">
      <alignment horizontal="center" vertical="bottom"/>
    </xf>
    <xf numFmtId="0" fontId="22" fillId="4" borderId="62" applyNumberFormat="0" applyFont="1" applyFill="1" applyBorder="1" applyAlignment="1" applyProtection="0">
      <alignment horizontal="center" vertical="bottom"/>
    </xf>
    <xf numFmtId="49" fontId="22" fillId="4" borderId="60" applyNumberFormat="1" applyFont="1" applyFill="1" applyBorder="1" applyAlignment="1" applyProtection="0">
      <alignment horizontal="center" vertical="bottom"/>
    </xf>
    <xf numFmtId="0" fontId="25" fillId="4" borderId="63" applyNumberFormat="0" applyFont="1" applyFill="1" applyBorder="1" applyAlignment="1" applyProtection="0">
      <alignment horizontal="center" vertical="bottom"/>
    </xf>
    <xf numFmtId="49" fontId="22" fillId="4" borderId="62" applyNumberFormat="1" applyFont="1" applyFill="1" applyBorder="1" applyAlignment="1" applyProtection="0">
      <alignment horizontal="center" vertical="bottom"/>
    </xf>
    <xf numFmtId="49" fontId="22" fillId="4" borderId="64" applyNumberFormat="1" applyFont="1" applyFill="1" applyBorder="1" applyAlignment="1" applyProtection="0">
      <alignment horizontal="center" vertical="top"/>
    </xf>
    <xf numFmtId="0" fontId="22" fillId="4" borderId="40" applyNumberFormat="0" applyFont="1" applyFill="1" applyBorder="1" applyAlignment="1" applyProtection="0">
      <alignment horizontal="center" vertical="bottom"/>
    </xf>
    <xf numFmtId="0" fontId="25" fillId="4" borderId="25" applyNumberFormat="0" applyFont="1" applyFill="1" applyBorder="1" applyAlignment="1" applyProtection="0">
      <alignment horizontal="center" vertical="bottom"/>
    </xf>
    <xf numFmtId="0" fontId="25" fillId="4" borderId="60" applyNumberFormat="0" applyFont="1" applyFill="1" applyBorder="1" applyAlignment="1" applyProtection="0">
      <alignment horizontal="center" vertical="bottom"/>
    </xf>
    <xf numFmtId="0" fontId="22" fillId="4" borderId="65" applyNumberFormat="0" applyFont="1" applyFill="1" applyBorder="1" applyAlignment="1" applyProtection="0">
      <alignment horizontal="center" vertical="bottom"/>
    </xf>
    <xf numFmtId="0" fontId="22" fillId="4" borderId="66" applyNumberFormat="0" applyFont="1" applyFill="1" applyBorder="1" applyAlignment="1" applyProtection="0">
      <alignment horizontal="center" vertical="bottom"/>
    </xf>
    <xf numFmtId="0" fontId="22" fillId="4" borderId="67" applyNumberFormat="0" applyFont="1" applyFill="1" applyBorder="1" applyAlignment="1" applyProtection="0">
      <alignment horizontal="center" vertical="bottom"/>
    </xf>
    <xf numFmtId="0" fontId="22" fillId="4" borderId="68" applyNumberFormat="0" applyFont="1" applyFill="1" applyBorder="1" applyAlignment="1" applyProtection="0">
      <alignment horizontal="center" vertical="bottom"/>
    </xf>
    <xf numFmtId="0" fontId="25" fillId="4" borderId="19" applyNumberFormat="0" applyFont="1" applyFill="1" applyBorder="1" applyAlignment="1" applyProtection="0">
      <alignment horizontal="center" vertical="bottom"/>
    </xf>
    <xf numFmtId="0" fontId="25" fillId="4" borderId="1" applyNumberFormat="0" applyFont="1" applyFill="1" applyBorder="1" applyAlignment="1" applyProtection="0">
      <alignment horizontal="center" vertical="bottom"/>
    </xf>
    <xf numFmtId="49" fontId="22" fillId="4" borderId="37" applyNumberFormat="1" applyFont="1" applyFill="1" applyBorder="1" applyAlignment="1" applyProtection="0">
      <alignment horizontal="center" vertical="center"/>
    </xf>
    <xf numFmtId="49" fontId="22" fillId="4" borderId="36" applyNumberFormat="1" applyFont="1" applyFill="1" applyBorder="1" applyAlignment="1" applyProtection="0">
      <alignment horizontal="center" vertical="center"/>
    </xf>
    <xf numFmtId="49" fontId="22" fillId="4" borderId="19" applyNumberFormat="1" applyFont="1" applyFill="1" applyBorder="1" applyAlignment="1" applyProtection="0">
      <alignment horizontal="center" vertical="center"/>
    </xf>
    <xf numFmtId="49" fontId="22" fillId="4" borderId="11" applyNumberFormat="1" applyFont="1" applyFill="1" applyBorder="1" applyAlignment="1" applyProtection="0">
      <alignment horizontal="center" vertical="center"/>
    </xf>
    <xf numFmtId="49" fontId="25" fillId="4" borderId="53" applyNumberFormat="1" applyFont="1" applyFill="1" applyBorder="1" applyAlignment="1" applyProtection="0">
      <alignment horizontal="center" vertical="bottom"/>
    </xf>
    <xf numFmtId="0" fontId="25" fillId="4" borderId="53" applyNumberFormat="0" applyFont="1" applyFill="1" applyBorder="1" applyAlignment="1" applyProtection="0">
      <alignment horizontal="center" vertical="bottom"/>
    </xf>
    <xf numFmtId="0" fontId="22" fillId="4" borderId="63" applyNumberFormat="0" applyFont="1" applyFill="1" applyBorder="1" applyAlignment="1" applyProtection="0">
      <alignment horizontal="center" vertical="bottom"/>
    </xf>
    <xf numFmtId="49" fontId="22" fillId="4" borderId="69" applyNumberFormat="1" applyFont="1" applyFill="1" applyBorder="1" applyAlignment="1" applyProtection="0">
      <alignment horizontal="center" vertical="bottom"/>
    </xf>
    <xf numFmtId="49" fontId="22" fillId="8" borderId="70" applyNumberFormat="1" applyFont="1" applyFill="1" applyBorder="1" applyAlignment="1" applyProtection="0">
      <alignment horizontal="center" vertical="top"/>
    </xf>
    <xf numFmtId="49" fontId="22" fillId="4" borderId="71" applyNumberFormat="1" applyFont="1" applyFill="1" applyBorder="1" applyAlignment="1" applyProtection="0">
      <alignment horizontal="center" vertical="bottom"/>
    </xf>
    <xf numFmtId="0" fontId="22" fillId="4" borderId="37" applyNumberFormat="0" applyFont="1" applyFill="1" applyBorder="1" applyAlignment="1" applyProtection="0">
      <alignment horizontal="center" vertical="bottom"/>
    </xf>
    <xf numFmtId="49" fontId="25" fillId="4" borderId="69" applyNumberFormat="1" applyFont="1" applyFill="1" applyBorder="1" applyAlignment="1" applyProtection="0">
      <alignment horizontal="center" vertical="bottom"/>
    </xf>
    <xf numFmtId="49" fontId="22" fillId="8" borderId="72" applyNumberFormat="1" applyFont="1" applyFill="1" applyBorder="1" applyAlignment="1" applyProtection="0">
      <alignment horizontal="center" vertical="bottom"/>
    </xf>
    <xf numFmtId="49" fontId="25" fillId="4" borderId="71" applyNumberFormat="1" applyFont="1" applyFill="1" applyBorder="1" applyAlignment="1" applyProtection="0">
      <alignment horizontal="center" vertical="bottom"/>
    </xf>
    <xf numFmtId="0" fontId="22" fillId="4" borderId="1" applyNumberFormat="0" applyFont="1" applyFill="1" applyBorder="1" applyAlignment="1" applyProtection="0">
      <alignment horizontal="left" vertical="bottom"/>
    </xf>
    <xf numFmtId="0" fontId="22" fillId="4" borderId="2" applyNumberFormat="0" applyFont="1" applyFill="1" applyBorder="1" applyAlignment="1" applyProtection="0">
      <alignment horizontal="center" vertical="bottom"/>
    </xf>
    <xf numFmtId="0" fontId="22" fillId="4" borderId="73" applyNumberFormat="0" applyFont="1" applyFill="1" applyBorder="1" applyAlignment="1" applyProtection="0">
      <alignment horizontal="center" vertical="bottom"/>
    </xf>
    <xf numFmtId="0" fontId="22" fillId="4" borderId="18" applyNumberFormat="0" applyFont="1" applyFill="1" applyBorder="1" applyAlignment="1" applyProtection="0">
      <alignment horizontal="center" vertical="bottom"/>
    </xf>
    <xf numFmtId="49" fontId="15" fillId="5" borderId="4" applyNumberFormat="1" applyFont="1" applyFill="1" applyBorder="1" applyAlignment="1" applyProtection="0">
      <alignment horizontal="center" vertical="bottom"/>
    </xf>
    <xf numFmtId="0" fontId="15" fillId="5" borderId="74" applyNumberFormat="0" applyFont="1" applyFill="1" applyBorder="1" applyAlignment="1" applyProtection="0">
      <alignment horizontal="center" vertical="bottom"/>
    </xf>
    <xf numFmtId="0" fontId="22" fillId="4" borderId="6" applyNumberFormat="0" applyFont="1" applyFill="1" applyBorder="1" applyAlignment="1" applyProtection="0">
      <alignment horizontal="center" vertical="bottom"/>
    </xf>
    <xf numFmtId="18" fontId="22" fillId="4" borderId="1" applyNumberFormat="1" applyFont="1" applyFill="1" applyBorder="1" applyAlignment="1" applyProtection="0">
      <alignment horizontal="center" vertical="bottom"/>
    </xf>
    <xf numFmtId="0" fontId="1" fillId="4" borderId="2" applyNumberFormat="0" applyFont="1" applyFill="1" applyBorder="1" applyAlignment="1" applyProtection="0">
      <alignment vertical="bottom"/>
    </xf>
    <xf numFmtId="0" fontId="18" fillId="6" borderId="3" applyNumberFormat="0" applyFont="1" applyFill="1" applyBorder="1" applyAlignment="1" applyProtection="0">
      <alignment horizontal="center" vertical="bottom"/>
    </xf>
    <xf numFmtId="49" fontId="17" fillId="4" borderId="5" applyNumberFormat="1" applyFont="1" applyFill="1" applyBorder="1" applyAlignment="1" applyProtection="0">
      <alignment vertical="bottom"/>
    </xf>
    <xf numFmtId="0" fontId="18" fillId="4" borderId="6" applyNumberFormat="0" applyFont="1" applyFill="1" applyBorder="1" applyAlignment="1" applyProtection="0">
      <alignment horizontal="center" vertical="bottom"/>
    </xf>
    <xf numFmtId="0" fontId="26" fillId="4" borderId="1" applyNumberFormat="0" applyFont="1" applyFill="1" applyBorder="1" applyAlignment="1" applyProtection="0">
      <alignment horizontal="center" vertical="bottom"/>
    </xf>
    <xf numFmtId="18" fontId="18" fillId="4" borderId="1" applyNumberFormat="1" applyFont="1" applyFill="1" applyBorder="1" applyAlignment="1" applyProtection="0">
      <alignment horizontal="center"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49" fontId="11" fillId="4" borderId="1" applyNumberFormat="1" applyFont="1" applyFill="1" applyBorder="1" applyAlignment="1" applyProtection="0">
      <alignment horizontal="center" vertical="bottom"/>
    </xf>
    <xf numFmtId="0" fontId="11" fillId="4" borderId="1" applyNumberFormat="0" applyFont="1" applyFill="1" applyBorder="1" applyAlignment="1" applyProtection="0">
      <alignment horizontal="center" vertical="bottom"/>
    </xf>
    <xf numFmtId="0" fontId="11" borderId="1" applyNumberFormat="0" applyFont="1" applyFill="0" applyBorder="1" applyAlignment="1" applyProtection="0">
      <alignment horizontal="center" vertical="bottom"/>
    </xf>
    <xf numFmtId="0" fontId="0" applyNumberFormat="1" applyFont="1" applyFill="0" applyBorder="0" applyAlignment="1" applyProtection="0">
      <alignment vertical="bottom"/>
    </xf>
    <xf numFmtId="14" fontId="22" fillId="4" borderId="1" applyNumberFormat="1" applyFont="1" applyFill="1" applyBorder="1" applyAlignment="1" applyProtection="0">
      <alignment horizontal="right" vertical="bottom"/>
    </xf>
    <xf numFmtId="0" fontId="25" fillId="4" borderId="75" applyNumberFormat="0" applyFont="1" applyFill="1" applyBorder="1" applyAlignment="1" applyProtection="0">
      <alignment horizontal="center" vertical="bottom"/>
    </xf>
    <xf numFmtId="49" fontId="22" fillId="4" borderId="76" applyNumberFormat="1" applyFont="1" applyFill="1" applyBorder="1" applyAlignment="1" applyProtection="0">
      <alignment horizontal="center" vertical="bottom"/>
    </xf>
    <xf numFmtId="0" fontId="22" fillId="4" borderId="77" applyNumberFormat="0" applyFont="1" applyFill="1" applyBorder="1" applyAlignment="1" applyProtection="0">
      <alignment horizontal="center" vertical="bottom"/>
    </xf>
    <xf numFmtId="0" fontId="22" fillId="4" borderId="78" applyNumberFormat="0" applyFont="1" applyFill="1" applyBorder="1" applyAlignment="1" applyProtection="0">
      <alignment horizontal="center" vertical="bottom"/>
    </xf>
    <xf numFmtId="49" fontId="22" fillId="4" borderId="79" applyNumberFormat="1" applyFont="1" applyFill="1" applyBorder="1" applyAlignment="1" applyProtection="0">
      <alignment horizontal="center" vertical="bottom"/>
    </xf>
    <xf numFmtId="0" fontId="22" fillId="4" borderId="80" applyNumberFormat="0" applyFont="1" applyFill="1" applyBorder="1" applyAlignment="1" applyProtection="0">
      <alignment horizontal="center" vertical="bottom"/>
    </xf>
    <xf numFmtId="0" fontId="22" fillId="4" borderId="81" applyNumberFormat="0" applyFont="1" applyFill="1" applyBorder="1" applyAlignment="1" applyProtection="0">
      <alignment horizontal="center" vertical="bottom"/>
    </xf>
    <xf numFmtId="49" fontId="25" fillId="4" borderId="79" applyNumberFormat="1" applyFont="1" applyFill="1" applyBorder="1" applyAlignment="1" applyProtection="0">
      <alignment horizontal="center" vertical="bottom"/>
    </xf>
    <xf numFmtId="0" fontId="22" fillId="4" borderId="82" applyNumberFormat="0" applyFont="1" applyFill="1" applyBorder="1" applyAlignment="1" applyProtection="0">
      <alignment horizontal="center" vertical="bottom"/>
    </xf>
    <xf numFmtId="0" fontId="25" fillId="4" borderId="11" applyNumberFormat="0" applyFont="1" applyFill="1" applyBorder="1" applyAlignment="1" applyProtection="0">
      <alignment horizontal="center" vertical="bottom"/>
    </xf>
    <xf numFmtId="49" fontId="22" fillId="4" borderId="83" applyNumberFormat="1" applyFont="1" applyFill="1" applyBorder="1" applyAlignment="1" applyProtection="0">
      <alignment horizontal="center" vertical="bottom"/>
    </xf>
    <xf numFmtId="0" fontId="22" fillId="4" borderId="84" applyNumberFormat="0" applyFont="1" applyFill="1" applyBorder="1" applyAlignment="1" applyProtection="0">
      <alignment horizontal="center" vertical="bottom"/>
    </xf>
    <xf numFmtId="49" fontId="22" fillId="4" borderId="85" applyNumberFormat="1" applyFont="1" applyFill="1" applyBorder="1" applyAlignment="1" applyProtection="0">
      <alignment horizontal="center" vertical="bottom"/>
    </xf>
    <xf numFmtId="49" fontId="22" fillId="8" borderId="86" applyNumberFormat="1" applyFont="1" applyFill="1" applyBorder="1" applyAlignment="1" applyProtection="0">
      <alignment horizontal="center" vertical="top"/>
    </xf>
    <xf numFmtId="0" fontId="25" fillId="4" borderId="41" applyNumberFormat="0" applyFont="1" applyFill="1" applyBorder="1" applyAlignment="1" applyProtection="0">
      <alignment horizontal="center" vertical="bottom"/>
    </xf>
    <xf numFmtId="0" fontId="22" fillId="4" borderId="83" applyNumberFormat="0" applyFont="1" applyFill="1" applyBorder="1" applyAlignment="1" applyProtection="0">
      <alignment horizontal="center" vertical="bottom"/>
    </xf>
    <xf numFmtId="0" fontId="22" fillId="4" borderId="85" applyNumberFormat="0" applyFont="1" applyFill="1" applyBorder="1" applyAlignment="1" applyProtection="0">
      <alignment horizontal="center" vertical="bottom"/>
    </xf>
    <xf numFmtId="0" fontId="22" fillId="4" borderId="87" applyNumberFormat="0" applyFont="1" applyFill="1" applyBorder="1" applyAlignment="1" applyProtection="0">
      <alignment horizontal="center" vertical="bottom"/>
    </xf>
    <xf numFmtId="0" fontId="22" fillId="4" borderId="88" applyNumberFormat="0" applyFont="1" applyFill="1" applyBorder="1" applyAlignment="1" applyProtection="0">
      <alignment horizontal="center" vertical="bottom"/>
    </xf>
    <xf numFmtId="0" fontId="22" fillId="4" borderId="89" applyNumberFormat="0" applyFont="1" applyFill="1" applyBorder="1" applyAlignment="1" applyProtection="0">
      <alignment horizontal="center" vertical="bottom"/>
    </xf>
    <xf numFmtId="0" fontId="22" fillId="4" borderId="90" applyNumberFormat="0" applyFont="1" applyFill="1" applyBorder="1" applyAlignment="1" applyProtection="0">
      <alignment horizontal="center" vertical="bottom"/>
    </xf>
    <xf numFmtId="14" fontId="25" fillId="4" borderId="11" applyNumberFormat="1" applyFont="1" applyFill="1" applyBorder="1" applyAlignment="1" applyProtection="0">
      <alignment horizontal="center" vertical="bottom"/>
    </xf>
    <xf numFmtId="0" fontId="22" fillId="4" borderId="75" applyNumberFormat="0" applyFont="1" applyFill="1" applyBorder="1" applyAlignment="1" applyProtection="0">
      <alignment horizontal="center" vertical="bottom"/>
    </xf>
    <xf numFmtId="14" fontId="22" fillId="4" borderId="19" applyNumberFormat="1" applyFont="1" applyFill="1" applyBorder="1" applyAlignment="1" applyProtection="0">
      <alignment horizontal="center" vertical="bottom"/>
    </xf>
    <xf numFmtId="20" fontId="22" fillId="4" borderId="1" applyNumberFormat="1" applyFont="1" applyFill="1" applyBorder="1" applyAlignment="1" applyProtection="0">
      <alignment horizontal="center" vertical="bottom"/>
    </xf>
    <xf numFmtId="0" fontId="22" fillId="4" borderId="11" applyNumberFormat="0" applyFont="1" applyFill="1" applyBorder="1" applyAlignment="1" applyProtection="0">
      <alignment vertical="bottom"/>
    </xf>
    <xf numFmtId="49" fontId="22" fillId="4" borderId="91" applyNumberFormat="1" applyFont="1" applyFill="1" applyBorder="1" applyAlignment="1" applyProtection="0">
      <alignment horizontal="center" vertical="bottom"/>
    </xf>
    <xf numFmtId="49" fontId="25" fillId="6" borderId="92" applyNumberFormat="1" applyFont="1" applyFill="1" applyBorder="1" applyAlignment="1" applyProtection="0">
      <alignment horizontal="center" vertical="bottom"/>
    </xf>
    <xf numFmtId="0" fontId="25" fillId="4" borderId="93" applyNumberFormat="0" applyFont="1" applyFill="1" applyBorder="1" applyAlignment="1" applyProtection="0">
      <alignment horizontal="center" vertical="bottom"/>
    </xf>
    <xf numFmtId="0" fontId="25" fillId="4" borderId="36" applyNumberFormat="0" applyFont="1" applyFill="1" applyBorder="1" applyAlignment="1" applyProtection="0">
      <alignment horizontal="center" vertical="bottom"/>
    </xf>
    <xf numFmtId="0" fontId="22" fillId="4" borderId="93" applyNumberFormat="0" applyFont="1" applyFill="1" applyBorder="1" applyAlignment="1" applyProtection="0">
      <alignment horizontal="center" vertical="bottom"/>
    </xf>
    <xf numFmtId="49" fontId="22" fillId="4" borderId="94" applyNumberFormat="1" applyFont="1" applyFill="1" applyBorder="1" applyAlignment="1" applyProtection="0">
      <alignment horizontal="center" vertical="top"/>
    </xf>
    <xf numFmtId="0" fontId="25" fillId="4" borderId="84" applyNumberFormat="0" applyFont="1" applyFill="1" applyBorder="1" applyAlignment="1" applyProtection="0">
      <alignment horizontal="center" vertical="bottom"/>
    </xf>
    <xf numFmtId="14" fontId="25" fillId="4" borderId="1" applyNumberFormat="1" applyFont="1" applyFill="1" applyBorder="1" applyAlignment="1" applyProtection="0">
      <alignment horizontal="center" vertical="bottom"/>
    </xf>
    <xf numFmtId="18" fontId="22" fillId="8" borderId="4" applyNumberFormat="1" applyFont="1" applyFill="1" applyBorder="1" applyAlignment="1" applyProtection="0">
      <alignment horizontal="center" vertical="bottom"/>
    </xf>
    <xf numFmtId="20" fontId="18" fillId="4" borderId="1" applyNumberFormat="1" applyFont="1" applyFill="1" applyBorder="1" applyAlignment="1" applyProtection="0">
      <alignment horizontal="center" vertical="bottom"/>
    </xf>
    <xf numFmtId="0" fontId="0" applyNumberFormat="1" applyFont="1" applyFill="0" applyBorder="0" applyAlignment="1" applyProtection="0">
      <alignment vertical="bottom"/>
    </xf>
    <xf numFmtId="14" fontId="17" fillId="4" borderId="1" applyNumberFormat="1" applyFont="1" applyFill="1" applyBorder="1" applyAlignment="1" applyProtection="0">
      <alignment horizontal="right" vertical="bottom"/>
    </xf>
    <xf numFmtId="14" fontId="17" fillId="4" borderId="1" applyNumberFormat="1" applyFont="1" applyFill="1" applyBorder="1" applyAlignment="1" applyProtection="0">
      <alignment horizontal="center" vertical="bottom"/>
    </xf>
    <xf numFmtId="49" fontId="17" fillId="4" borderId="35" applyNumberFormat="1" applyFont="1" applyFill="1" applyBorder="1" applyAlignment="1" applyProtection="0">
      <alignment horizontal="center" vertical="bottom"/>
    </xf>
    <xf numFmtId="0" fontId="17" fillId="4" borderId="75" applyNumberFormat="0" applyFont="1" applyFill="1" applyBorder="1" applyAlignment="1" applyProtection="0">
      <alignment horizontal="center" vertical="bottom"/>
    </xf>
    <xf numFmtId="49" fontId="17" fillId="4" borderId="76" applyNumberFormat="1" applyFont="1" applyFill="1" applyBorder="1" applyAlignment="1" applyProtection="0">
      <alignment horizontal="center" vertical="bottom"/>
    </xf>
    <xf numFmtId="0" fontId="17" fillId="4" borderId="77" applyNumberFormat="0" applyFont="1" applyFill="1" applyBorder="1" applyAlignment="1" applyProtection="0">
      <alignment horizontal="center" vertical="bottom"/>
    </xf>
    <xf numFmtId="0" fontId="17" fillId="4" borderId="1" applyNumberFormat="0" applyFont="1" applyFill="1" applyBorder="1" applyAlignment="1" applyProtection="0">
      <alignment vertical="bottom"/>
    </xf>
    <xf numFmtId="0" fontId="17" fillId="4" borderId="35" applyNumberFormat="0" applyFont="1" applyFill="1" applyBorder="1" applyAlignment="1" applyProtection="0">
      <alignment horizontal="center" vertical="bottom"/>
    </xf>
    <xf numFmtId="0" fontId="17" fillId="4" borderId="78" applyNumberFormat="0" applyFont="1" applyFill="1" applyBorder="1" applyAlignment="1" applyProtection="0">
      <alignment horizontal="center" vertical="bottom"/>
    </xf>
    <xf numFmtId="49" fontId="17" fillId="4" borderId="79" applyNumberFormat="1" applyFont="1" applyFill="1" applyBorder="1" applyAlignment="1" applyProtection="0">
      <alignment horizontal="center" vertical="bottom"/>
    </xf>
    <xf numFmtId="0" fontId="17" fillId="4" borderId="80" applyNumberFormat="0" applyFont="1" applyFill="1" applyBorder="1" applyAlignment="1" applyProtection="0">
      <alignment horizontal="center" vertical="bottom"/>
    </xf>
    <xf numFmtId="0" fontId="17" fillId="4" borderId="19" applyNumberFormat="0" applyFont="1" applyFill="1" applyBorder="1" applyAlignment="1" applyProtection="0">
      <alignment horizontal="center" vertical="bottom"/>
    </xf>
    <xf numFmtId="0" fontId="17" fillId="4" borderId="36" applyNumberFormat="0" applyFont="1" applyFill="1" applyBorder="1" applyAlignment="1" applyProtection="0">
      <alignment horizontal="center" vertical="bottom"/>
    </xf>
    <xf numFmtId="0" fontId="17" fillId="4" borderId="89" applyNumberFormat="0" applyFont="1" applyFill="1" applyBorder="1" applyAlignment="1" applyProtection="0">
      <alignment horizontal="center" vertical="bottom"/>
    </xf>
    <xf numFmtId="49" fontId="15" fillId="4" borderId="79" applyNumberFormat="1" applyFont="1" applyFill="1" applyBorder="1" applyAlignment="1" applyProtection="0">
      <alignment horizontal="center" vertical="bottom"/>
    </xf>
    <xf numFmtId="0" fontId="17" fillId="4" borderId="90" applyNumberFormat="0" applyFont="1" applyFill="1" applyBorder="1" applyAlignment="1" applyProtection="0">
      <alignment horizontal="center" vertical="bottom"/>
    </xf>
    <xf numFmtId="0" fontId="17" fillId="4" borderId="37" applyNumberFormat="0" applyFont="1" applyFill="1" applyBorder="1" applyAlignment="1" applyProtection="0">
      <alignment horizontal="center" vertical="bottom"/>
    </xf>
    <xf numFmtId="0" fontId="17" fillId="4" borderId="11" applyNumberFormat="0" applyFont="1" applyFill="1" applyBorder="1" applyAlignment="1" applyProtection="0">
      <alignment horizontal="center" vertical="bottom"/>
    </xf>
    <xf numFmtId="0" fontId="15" fillId="4" borderId="84" applyNumberFormat="0" applyFont="1" applyFill="1" applyBorder="1" applyAlignment="1" applyProtection="0">
      <alignment horizontal="center" vertical="bottom"/>
    </xf>
    <xf numFmtId="20" fontId="17" fillId="4" borderId="1" applyNumberFormat="1" applyFont="1" applyFill="1" applyBorder="1" applyAlignment="1" applyProtection="0">
      <alignment horizontal="center" vertical="bottom"/>
    </xf>
    <xf numFmtId="49" fontId="17" fillId="4" borderId="47" applyNumberFormat="1" applyFont="1" applyFill="1" applyBorder="1" applyAlignment="1" applyProtection="0">
      <alignment horizontal="center" vertical="top"/>
    </xf>
    <xf numFmtId="49" fontId="17" fillId="4" borderId="11" applyNumberFormat="1" applyFont="1" applyFill="1" applyBorder="1" applyAlignment="1" applyProtection="0">
      <alignment horizontal="center" vertical="bottom"/>
    </xf>
    <xf numFmtId="49" fontId="17" fillId="4" borderId="19" applyNumberFormat="1" applyFont="1" applyFill="1" applyBorder="1" applyAlignment="1" applyProtection="0">
      <alignment horizontal="center" vertical="bottom"/>
    </xf>
    <xf numFmtId="0" fontId="17" fillId="4" borderId="38" applyNumberFormat="0" applyFont="1" applyFill="1" applyBorder="1" applyAlignment="1" applyProtection="0">
      <alignment horizontal="center" vertical="bottom"/>
    </xf>
    <xf numFmtId="0" fontId="15" fillId="4" borderId="1" applyNumberFormat="0" applyFont="1" applyFill="1" applyBorder="1" applyAlignment="1" applyProtection="0">
      <alignment horizontal="center" vertical="bottom"/>
    </xf>
    <xf numFmtId="0" fontId="17" fillId="4" borderId="40" applyNumberFormat="0" applyFont="1" applyFill="1" applyBorder="1" applyAlignment="1" applyProtection="0">
      <alignment horizontal="center" vertical="bottom"/>
    </xf>
    <xf numFmtId="0" fontId="17" fillId="4" borderId="41" applyNumberFormat="0" applyFont="1" applyFill="1" applyBorder="1" applyAlignment="1" applyProtection="0">
      <alignment horizontal="center" vertical="bottom"/>
    </xf>
    <xf numFmtId="49" fontId="15" fillId="4" borderId="11" applyNumberFormat="1" applyFont="1" applyFill="1" applyBorder="1" applyAlignment="1" applyProtection="0">
      <alignment horizontal="center" vertical="bottom"/>
    </xf>
    <xf numFmtId="0" fontId="15" fillId="4" borderId="75" applyNumberFormat="0" applyFont="1" applyFill="1" applyBorder="1" applyAlignment="1" applyProtection="0">
      <alignment horizontal="center" vertical="bottom"/>
    </xf>
    <xf numFmtId="49" fontId="15" fillId="4" borderId="19" applyNumberFormat="1" applyFont="1" applyFill="1" applyBorder="1" applyAlignment="1" applyProtection="0">
      <alignment horizontal="center" vertical="bottom"/>
    </xf>
    <xf numFmtId="0" fontId="17" fillId="4" borderId="11" applyNumberFormat="0" applyFont="1" applyFill="1" applyBorder="1" applyAlignment="1" applyProtection="0">
      <alignment vertical="bottom"/>
    </xf>
    <xf numFmtId="0" fontId="17" fillId="4" borderId="25" applyNumberFormat="0" applyFont="1" applyFill="1" applyBorder="1" applyAlignment="1" applyProtection="0">
      <alignment horizontal="center" vertical="bottom"/>
    </xf>
    <xf numFmtId="0" fontId="15" fillId="4" borderId="19" applyNumberFormat="0" applyFont="1" applyFill="1" applyBorder="1" applyAlignment="1" applyProtection="0">
      <alignment horizontal="center" vertical="bottom"/>
    </xf>
    <xf numFmtId="0" fontId="17" fillId="4" borderId="81" applyNumberFormat="0" applyFont="1" applyFill="1" applyBorder="1" applyAlignment="1" applyProtection="0">
      <alignment horizontal="center" vertical="bottom"/>
    </xf>
    <xf numFmtId="0" fontId="17" fillId="4" borderId="82" applyNumberFormat="0" applyFont="1" applyFill="1" applyBorder="1" applyAlignment="1" applyProtection="0">
      <alignment horizontal="center" vertical="bottom"/>
    </xf>
    <xf numFmtId="0" fontId="15" fillId="4" borderId="25" applyNumberFormat="0" applyFont="1" applyFill="1" applyBorder="1" applyAlignment="1" applyProtection="0">
      <alignment horizontal="center" vertical="bottom"/>
    </xf>
    <xf numFmtId="49" fontId="17" fillId="4" borderId="83" applyNumberFormat="1" applyFont="1" applyFill="1" applyBorder="1" applyAlignment="1" applyProtection="0">
      <alignment horizontal="center" vertical="bottom"/>
    </xf>
    <xf numFmtId="49" fontId="17" fillId="4" borderId="85" applyNumberFormat="1" applyFont="1" applyFill="1" applyBorder="1" applyAlignment="1" applyProtection="0">
      <alignment horizontal="center" vertical="bottom"/>
    </xf>
    <xf numFmtId="0" fontId="17" fillId="4" borderId="44" applyNumberFormat="0" applyFont="1" applyFill="1" applyBorder="1" applyAlignment="1" applyProtection="0">
      <alignment horizontal="center" vertical="bottom"/>
    </xf>
    <xf numFmtId="49" fontId="17" fillId="4" borderId="69" applyNumberFormat="1" applyFont="1" applyFill="1" applyBorder="1" applyAlignment="1" applyProtection="0">
      <alignment horizontal="center" vertical="bottom"/>
    </xf>
    <xf numFmtId="49" fontId="17" fillId="6" borderId="86" applyNumberFormat="1" applyFont="1" applyFill="1" applyBorder="1" applyAlignment="1" applyProtection="0">
      <alignment horizontal="center" vertical="top"/>
    </xf>
    <xf numFmtId="49" fontId="17" fillId="4" borderId="71" applyNumberFormat="1" applyFont="1" applyFill="1" applyBorder="1" applyAlignment="1" applyProtection="0">
      <alignment horizontal="center" vertical="bottom"/>
    </xf>
    <xf numFmtId="49" fontId="17" fillId="4" borderId="95" applyNumberFormat="1" applyFont="1" applyFill="1" applyBorder="1" applyAlignment="1" applyProtection="0">
      <alignment horizontal="center" vertical="bottom"/>
    </xf>
    <xf numFmtId="0" fontId="15" fillId="4" borderId="36" applyNumberFormat="0" applyFont="1" applyFill="1" applyBorder="1" applyAlignment="1" applyProtection="0">
      <alignment horizontal="center" vertical="bottom"/>
    </xf>
    <xf numFmtId="0" fontId="17" fillId="4" borderId="83" applyNumberFormat="0" applyFont="1" applyFill="1" applyBorder="1" applyAlignment="1" applyProtection="0">
      <alignment horizontal="center" vertical="bottom"/>
    </xf>
    <xf numFmtId="0" fontId="17" fillId="4" borderId="85" applyNumberFormat="0" applyFont="1" applyFill="1" applyBorder="1" applyAlignment="1" applyProtection="0">
      <alignment horizontal="center" vertical="bottom"/>
    </xf>
    <xf numFmtId="0" fontId="17" fillId="4" borderId="87" applyNumberFormat="0" applyFont="1" applyFill="1" applyBorder="1" applyAlignment="1" applyProtection="0">
      <alignment horizontal="center" vertical="bottom"/>
    </xf>
    <xf numFmtId="49" fontId="17" fillId="4" borderId="91" applyNumberFormat="1" applyFont="1" applyFill="1" applyBorder="1" applyAlignment="1" applyProtection="0">
      <alignment horizontal="center" vertical="bottom"/>
    </xf>
    <xf numFmtId="0" fontId="17" fillId="4" borderId="88" applyNumberFormat="0" applyFont="1" applyFill="1" applyBorder="1" applyAlignment="1" applyProtection="0">
      <alignment horizontal="center" vertical="bottom"/>
    </xf>
    <xf numFmtId="49" fontId="15" fillId="8" borderId="92" applyNumberFormat="1" applyFont="1" applyFill="1" applyBorder="1" applyAlignment="1" applyProtection="0">
      <alignment horizontal="center" vertical="bottom"/>
    </xf>
    <xf numFmtId="0" fontId="15" fillId="4" borderId="11" applyNumberFormat="0" applyFont="1" applyFill="1" applyBorder="1" applyAlignment="1" applyProtection="0">
      <alignment horizontal="center" vertical="bottom"/>
    </xf>
    <xf numFmtId="0" fontId="15" fillId="4" borderId="93" applyNumberFormat="0" applyFont="1" applyFill="1" applyBorder="1" applyAlignment="1" applyProtection="0">
      <alignment horizontal="center" vertical="bottom"/>
    </xf>
    <xf numFmtId="49" fontId="17" fillId="4" borderId="37" applyNumberFormat="1" applyFont="1" applyFill="1" applyBorder="1" applyAlignment="1" applyProtection="0">
      <alignment horizontal="center" vertical="bottom"/>
    </xf>
    <xf numFmtId="49" fontId="17" fillId="4" borderId="36" applyNumberFormat="1" applyFont="1" applyFill="1" applyBorder="1" applyAlignment="1" applyProtection="0">
      <alignment horizontal="center" vertical="bottom"/>
    </xf>
    <xf numFmtId="49" fontId="17" fillId="8" borderId="86" applyNumberFormat="1" applyFont="1" applyFill="1" applyBorder="1" applyAlignment="1" applyProtection="0">
      <alignment horizontal="center" vertical="top"/>
    </xf>
    <xf numFmtId="0" fontId="15" fillId="4" borderId="41" applyNumberFormat="0" applyFont="1" applyFill="1" applyBorder="1" applyAlignment="1" applyProtection="0">
      <alignment horizontal="center" vertical="bottom"/>
    </xf>
    <xf numFmtId="49" fontId="15" fillId="6" borderId="92" applyNumberFormat="1" applyFont="1" applyFill="1" applyBorder="1" applyAlignment="1" applyProtection="0">
      <alignment horizontal="center" vertical="bottom"/>
    </xf>
    <xf numFmtId="0" fontId="17" fillId="4" borderId="93" applyNumberFormat="0" applyFont="1" applyFill="1" applyBorder="1" applyAlignment="1" applyProtection="0">
      <alignment horizontal="center" vertical="bottom"/>
    </xf>
    <xf numFmtId="49" fontId="17" fillId="4" borderId="94" applyNumberFormat="1" applyFont="1" applyFill="1" applyBorder="1" applyAlignment="1" applyProtection="0">
      <alignment horizontal="center" vertical="top"/>
    </xf>
    <xf numFmtId="49" fontId="15" fillId="4" borderId="69" applyNumberFormat="1" applyFont="1" applyFill="1" applyBorder="1" applyAlignment="1" applyProtection="0">
      <alignment horizontal="center" vertical="bottom"/>
    </xf>
    <xf numFmtId="49" fontId="17" fillId="6" borderId="48" applyNumberFormat="1" applyFont="1" applyFill="1" applyBorder="1" applyAlignment="1" applyProtection="0">
      <alignment horizontal="center" vertical="bottom"/>
    </xf>
    <xf numFmtId="49" fontId="15" fillId="4" borderId="71" applyNumberFormat="1" applyFont="1" applyFill="1" applyBorder="1" applyAlignment="1" applyProtection="0">
      <alignment horizontal="center" vertical="bottom"/>
    </xf>
    <xf numFmtId="14" fontId="15" fillId="4" borderId="1" applyNumberFormat="1" applyFont="1" applyFill="1" applyBorder="1" applyAlignment="1" applyProtection="0">
      <alignment horizontal="center" vertical="bottom"/>
    </xf>
    <xf numFmtId="0" fontId="17" fillId="4" borderId="84" applyNumberFormat="0" applyFont="1" applyFill="1" applyBorder="1" applyAlignment="1" applyProtection="0">
      <alignment horizontal="center" vertical="bottom"/>
    </xf>
    <xf numFmtId="18" fontId="18" fillId="8" borderId="3" applyNumberFormat="1" applyFont="1" applyFill="1" applyBorder="1" applyAlignment="1" applyProtection="0">
      <alignment horizontal="center" vertical="bottom"/>
    </xf>
    <xf numFmtId="0" fontId="27" fillId="4" borderId="1" applyNumberFormat="0"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14" fontId="24" borderId="1" applyNumberFormat="1" applyFont="1" applyFill="0" applyBorder="1" applyAlignment="1" applyProtection="0">
      <alignment vertical="bottom"/>
    </xf>
    <xf numFmtId="0" fontId="17" fillId="4" borderId="40" applyNumberFormat="0" applyFont="1" applyFill="1" applyBorder="1" applyAlignment="1" applyProtection="0">
      <alignment vertical="bottom"/>
    </xf>
    <xf numFmtId="0" fontId="17" fillId="4" borderId="41" applyNumberFormat="0" applyFont="1" applyFill="1" applyBorder="1" applyAlignment="1" applyProtection="0">
      <alignment vertical="bottom"/>
    </xf>
    <xf numFmtId="0" fontId="17" fillId="4" borderId="25" applyNumberFormat="0" applyFont="1" applyFill="1" applyBorder="1" applyAlignment="1" applyProtection="0">
      <alignment vertical="bottom"/>
    </xf>
    <xf numFmtId="14" fontId="17" fillId="4" borderId="78" applyNumberFormat="1" applyFont="1" applyFill="1" applyBorder="1" applyAlignment="1" applyProtection="0">
      <alignment horizontal="center" vertical="bottom"/>
    </xf>
    <xf numFmtId="14" fontId="17" fillId="4" borderId="80" applyNumberFormat="1" applyFont="1" applyFill="1" applyBorder="1" applyAlignment="1" applyProtection="0">
      <alignment horizontal="center" vertical="bottom"/>
    </xf>
    <xf numFmtId="0" fontId="15" fillId="4" borderId="89" applyNumberFormat="0" applyFont="1" applyFill="1" applyBorder="1" applyAlignment="1" applyProtection="0">
      <alignment horizontal="center" vertical="bottom"/>
    </xf>
    <xf numFmtId="0" fontId="15" fillId="4" borderId="90" applyNumberFormat="0" applyFont="1" applyFill="1" applyBorder="1" applyAlignment="1" applyProtection="0">
      <alignment horizontal="center" vertical="bottom"/>
    </xf>
    <xf numFmtId="0" fontId="15" fillId="4" borderId="37" applyNumberFormat="0" applyFont="1" applyFill="1" applyBorder="1" applyAlignment="1" applyProtection="0">
      <alignment horizontal="center" vertical="bottom"/>
    </xf>
    <xf numFmtId="0" fontId="17" fillId="4" borderId="18" applyNumberFormat="0" applyFont="1" applyFill="1" applyBorder="1" applyAlignment="1" applyProtection="0">
      <alignment horizontal="center" vertical="bottom"/>
    </xf>
    <xf numFmtId="0" fontId="17" fillId="4" borderId="5" applyNumberFormat="0" applyFont="1" applyFill="1" applyBorder="1" applyAlignment="1" applyProtection="0">
      <alignment horizontal="center" vertical="bottom"/>
    </xf>
    <xf numFmtId="49" fontId="17" fillId="8" borderId="48" applyNumberFormat="1" applyFont="1" applyFill="1" applyBorder="1" applyAlignment="1" applyProtection="0">
      <alignment horizontal="center" vertical="bottom"/>
    </xf>
    <xf numFmtId="0" fontId="17" fillId="4" borderId="19" applyNumberFormat="0" applyFont="1" applyFill="1" applyBorder="1" applyAlignment="1" applyProtection="0">
      <alignment vertical="bottom"/>
    </xf>
    <xf numFmtId="0" fontId="17" fillId="4" borderId="47" applyNumberFormat="0" applyFont="1" applyFill="1" applyBorder="1" applyAlignment="1" applyProtection="0">
      <alignment horizontal="center" vertical="bottom"/>
    </xf>
    <xf numFmtId="49" fontId="17" fillId="4" borderId="96" applyNumberFormat="1" applyFont="1" applyFill="1" applyBorder="1" applyAlignment="1" applyProtection="0">
      <alignment horizontal="center" vertical="bottom"/>
    </xf>
    <xf numFmtId="0" fontId="17" fillId="4" borderId="56" applyNumberFormat="0" applyFont="1" applyFill="1" applyBorder="1" applyAlignment="1" applyProtection="0">
      <alignment horizontal="center" vertical="bottom"/>
    </xf>
    <xf numFmtId="49" fontId="17" fillId="4" borderId="60" applyNumberFormat="1" applyFont="1" applyFill="1" applyBorder="1" applyAlignment="1" applyProtection="0">
      <alignment horizontal="center" vertical="bottom"/>
    </xf>
    <xf numFmtId="0" fontId="15" fillId="4" borderId="97" applyNumberFormat="0" applyFont="1" applyFill="1" applyBorder="1" applyAlignment="1" applyProtection="0">
      <alignment horizontal="center" vertical="bottom"/>
    </xf>
    <xf numFmtId="49" fontId="17" fillId="4" borderId="62" applyNumberFormat="1" applyFont="1" applyFill="1" applyBorder="1" applyAlignment="1" applyProtection="0">
      <alignment horizontal="center" vertical="bottom"/>
    </xf>
    <xf numFmtId="49" fontId="17" fillId="4" borderId="64" applyNumberFormat="1" applyFont="1" applyFill="1" applyBorder="1" applyAlignment="1" applyProtection="0">
      <alignment horizontal="center" vertical="top"/>
    </xf>
    <xf numFmtId="0" fontId="15" fillId="4" borderId="83" applyNumberFormat="0" applyFont="1" applyFill="1" applyBorder="1" applyAlignment="1" applyProtection="0">
      <alignment horizontal="center" vertical="bottom"/>
    </xf>
    <xf numFmtId="0" fontId="17" fillId="4" borderId="50" applyNumberFormat="0" applyFont="1" applyFill="1" applyBorder="1" applyAlignment="1" applyProtection="0">
      <alignment horizontal="center" vertical="bottom"/>
    </xf>
    <xf numFmtId="0" fontId="17" fillId="4" borderId="52" applyNumberFormat="0" applyFont="1" applyFill="1" applyBorder="1" applyAlignment="1" applyProtection="0">
      <alignment horizontal="center" vertical="bottom"/>
    </xf>
    <xf numFmtId="49" fontId="17" fillId="4" borderId="98" applyNumberFormat="1" applyFont="1" applyFill="1" applyBorder="1" applyAlignment="1" applyProtection="0">
      <alignment horizontal="center" vertical="bottom"/>
    </xf>
    <xf numFmtId="0" fontId="17" fillId="4" borderId="63" applyNumberFormat="0" applyFont="1" applyFill="1" applyBorder="1" applyAlignment="1" applyProtection="0">
      <alignment horizontal="center" vertical="bottom"/>
    </xf>
    <xf numFmtId="49" fontId="17" fillId="8" borderId="70" applyNumberFormat="1" applyFont="1" applyFill="1" applyBorder="1" applyAlignment="1" applyProtection="0">
      <alignment horizontal="center" vertical="top"/>
    </xf>
    <xf numFmtId="0" fontId="17" fillId="4" borderId="66" applyNumberFormat="0" applyFont="1" applyFill="1" applyBorder="1" applyAlignment="1" applyProtection="0">
      <alignment horizontal="center" vertical="bottom"/>
    </xf>
    <xf numFmtId="18" fontId="17" fillId="4" borderId="1" applyNumberFormat="1" applyFont="1" applyFill="1" applyBorder="1" applyAlignment="1" applyProtection="0">
      <alignment horizontal="center" vertical="bottom"/>
    </xf>
    <xf numFmtId="14" fontId="18" fillId="4" borderId="1" applyNumberFormat="1" applyFont="1" applyFill="1" applyBorder="1" applyAlignment="1" applyProtection="0">
      <alignment horizontal="center" vertical="bottom"/>
    </xf>
    <xf numFmtId="0" fontId="0" applyNumberFormat="1" applyFont="1" applyFill="0" applyBorder="0" applyAlignment="1" applyProtection="0">
      <alignment vertical="bottom"/>
    </xf>
    <xf numFmtId="14" fontId="17" fillId="4" borderId="1" applyNumberFormat="1" applyFont="1" applyFill="1" applyBorder="1" applyAlignment="1" applyProtection="0">
      <alignment horizontal="left" vertical="bottom"/>
    </xf>
    <xf numFmtId="14" fontId="17" fillId="4" borderId="37" applyNumberFormat="1" applyFont="1" applyFill="1" applyBorder="1" applyAlignment="1" applyProtection="0">
      <alignment horizontal="left" vertical="bottom"/>
    </xf>
    <xf numFmtId="14" fontId="17" fillId="4" borderId="11" applyNumberFormat="1" applyFont="1" applyFill="1" applyBorder="1" applyAlignment="1" applyProtection="0">
      <alignment horizontal="left" vertical="bottom"/>
    </xf>
    <xf numFmtId="18" fontId="17" fillId="4" borderId="85" applyNumberFormat="1" applyFont="1" applyFill="1" applyBorder="1" applyAlignment="1" applyProtection="0">
      <alignment horizontal="center" vertical="bottom"/>
    </xf>
    <xf numFmtId="0" fontId="15" fillId="4" borderId="77" applyNumberFormat="0" applyFont="1" applyFill="1" applyBorder="1" applyAlignment="1" applyProtection="0">
      <alignment horizontal="center" vertical="bottom"/>
    </xf>
    <xf numFmtId="18" fontId="17" fillId="4" borderId="77" applyNumberFormat="1" applyFont="1" applyFill="1" applyBorder="1" applyAlignment="1" applyProtection="0">
      <alignment horizontal="center" vertical="bottom"/>
    </xf>
    <xf numFmtId="18" fontId="17" fillId="4" borderId="11" applyNumberFormat="1" applyFont="1" applyFill="1" applyBorder="1" applyAlignment="1" applyProtection="0">
      <alignment horizontal="center" vertical="bottom"/>
    </xf>
    <xf numFmtId="14" fontId="17" fillId="4" borderId="18" applyNumberFormat="1" applyFont="1" applyFill="1" applyBorder="1" applyAlignment="1" applyProtection="0">
      <alignment horizontal="center" vertical="bottom"/>
    </xf>
    <xf numFmtId="14" fontId="17" fillId="4" borderId="11" applyNumberFormat="1" applyFont="1" applyFill="1" applyBorder="1" applyAlignment="1" applyProtection="0">
      <alignment horizontal="center" vertical="bottom"/>
    </xf>
    <xf numFmtId="0" fontId="0" fillId="4" borderId="78" applyNumberFormat="0" applyFont="1" applyFill="1" applyBorder="1" applyAlignment="1" applyProtection="0">
      <alignment vertical="bottom"/>
    </xf>
    <xf numFmtId="0" fontId="0" fillId="4" borderId="80" applyNumberFormat="0" applyFont="1" applyFill="1" applyBorder="1" applyAlignment="1" applyProtection="0">
      <alignment vertical="bottom"/>
    </xf>
    <xf numFmtId="0" fontId="0" fillId="4" borderId="89" applyNumberFormat="0" applyFont="1" applyFill="1" applyBorder="1" applyAlignment="1" applyProtection="0">
      <alignment vertical="bottom"/>
    </xf>
    <xf numFmtId="0" fontId="0" fillId="4" borderId="90" applyNumberFormat="0" applyFont="1" applyFill="1" applyBorder="1" applyAlignment="1" applyProtection="0">
      <alignment vertical="bottom"/>
    </xf>
    <xf numFmtId="0" fontId="0" fillId="4" borderId="75" applyNumberFormat="0" applyFont="1" applyFill="1" applyBorder="1" applyAlignment="1" applyProtection="0">
      <alignment vertical="bottom"/>
    </xf>
    <xf numFmtId="0" fontId="0" fillId="4" borderId="77" applyNumberFormat="0" applyFont="1" applyFill="1" applyBorder="1" applyAlignment="1" applyProtection="0">
      <alignment vertical="bottom"/>
    </xf>
    <xf numFmtId="49" fontId="17" fillId="4" borderId="1" applyNumberFormat="1"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49" fontId="22" fillId="4" borderId="1" applyNumberFormat="1" applyFont="1" applyFill="1" applyBorder="1" applyAlignment="1" applyProtection="0">
      <alignment horizontal="left" vertical="bottom"/>
    </xf>
    <xf numFmtId="49" fontId="22" fillId="4" borderId="1" applyNumberFormat="1" applyFont="1" applyFill="1" applyBorder="1" applyAlignment="1" applyProtection="0">
      <alignment horizontal="righ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49" fontId="7" fillId="4" borderId="1" applyNumberFormat="1" applyFont="1" applyFill="1" applyBorder="1" applyAlignment="1" applyProtection="0">
      <alignment horizontal="center" vertical="bottom"/>
    </xf>
    <xf numFmtId="49" fontId="17" fillId="4" borderId="1" applyNumberFormat="1" applyFont="1" applyFill="1" applyBorder="1" applyAlignment="1" applyProtection="0">
      <alignment horizontal="right" vertical="bottom"/>
    </xf>
    <xf numFmtId="49" fontId="17" fillId="4" borderId="1" applyNumberFormat="1" applyFont="1" applyFill="1" applyBorder="1" applyAlignment="1" applyProtection="0">
      <alignment horizontal="left" vertical="bottom"/>
    </xf>
    <xf numFmtId="49" fontId="18" fillId="4" borderId="35" applyNumberFormat="1" applyFont="1" applyFill="1" applyBorder="1" applyAlignment="1" applyProtection="0">
      <alignment horizontal="center" vertical="bottom"/>
    </xf>
    <xf numFmtId="0" fontId="18" fillId="4" borderId="75" applyNumberFormat="0" applyFont="1" applyFill="1" applyBorder="1" applyAlignment="1" applyProtection="0">
      <alignment horizontal="center" vertical="bottom"/>
    </xf>
    <xf numFmtId="49" fontId="18" fillId="4" borderId="76" applyNumberFormat="1" applyFont="1" applyFill="1" applyBorder="1" applyAlignment="1" applyProtection="0">
      <alignment horizontal="center" vertical="bottom"/>
    </xf>
    <xf numFmtId="0" fontId="18" fillId="4" borderId="77" applyNumberFormat="0" applyFont="1" applyFill="1" applyBorder="1" applyAlignment="1" applyProtection="0">
      <alignment horizontal="center" vertical="bottom"/>
    </xf>
    <xf numFmtId="0" fontId="18" fillId="4" borderId="35" applyNumberFormat="0" applyFont="1" applyFill="1" applyBorder="1" applyAlignment="1" applyProtection="0">
      <alignment horizontal="center" vertical="bottom"/>
    </xf>
    <xf numFmtId="0" fontId="18" fillId="4" borderId="78" applyNumberFormat="0" applyFont="1" applyFill="1" applyBorder="1" applyAlignment="1" applyProtection="0">
      <alignment horizontal="center" vertical="bottom"/>
    </xf>
    <xf numFmtId="49" fontId="18" fillId="4" borderId="79" applyNumberFormat="1" applyFont="1" applyFill="1" applyBorder="1" applyAlignment="1" applyProtection="0">
      <alignment horizontal="center" vertical="bottom"/>
    </xf>
    <xf numFmtId="0" fontId="18" fillId="4" borderId="80" applyNumberFormat="0" applyFont="1" applyFill="1" applyBorder="1" applyAlignment="1" applyProtection="0">
      <alignment horizontal="center" vertical="bottom"/>
    </xf>
    <xf numFmtId="0" fontId="18" fillId="4" borderId="19" applyNumberFormat="0" applyFont="1" applyFill="1" applyBorder="1" applyAlignment="1" applyProtection="0">
      <alignment horizontal="center" vertical="bottom"/>
    </xf>
    <xf numFmtId="0" fontId="18" fillId="4" borderId="36" applyNumberFormat="0" applyFont="1" applyFill="1" applyBorder="1" applyAlignment="1" applyProtection="0">
      <alignment horizontal="center" vertical="bottom"/>
    </xf>
    <xf numFmtId="0" fontId="18" fillId="4" borderId="89" applyNumberFormat="0" applyFont="1" applyFill="1" applyBorder="1" applyAlignment="1" applyProtection="0">
      <alignment horizontal="center" vertical="bottom"/>
    </xf>
    <xf numFmtId="49" fontId="26" fillId="4" borderId="79" applyNumberFormat="1" applyFont="1" applyFill="1" applyBorder="1" applyAlignment="1" applyProtection="0">
      <alignment horizontal="center" vertical="bottom"/>
    </xf>
    <xf numFmtId="0" fontId="18" fillId="4" borderId="90" applyNumberFormat="0" applyFont="1" applyFill="1" applyBorder="1" applyAlignment="1" applyProtection="0">
      <alignment horizontal="center" vertical="bottom"/>
    </xf>
    <xf numFmtId="0" fontId="18" fillId="4" borderId="37" applyNumberFormat="0" applyFont="1" applyFill="1" applyBorder="1" applyAlignment="1" applyProtection="0">
      <alignment horizontal="center" vertical="bottom"/>
    </xf>
    <xf numFmtId="0" fontId="26" fillId="4" borderId="84" applyNumberFormat="0" applyFont="1" applyFill="1" applyBorder="1" applyAlignment="1" applyProtection="0">
      <alignment horizontal="center" vertical="bottom"/>
    </xf>
    <xf numFmtId="49" fontId="18" fillId="4" borderId="47" applyNumberFormat="1" applyFont="1" applyFill="1" applyBorder="1" applyAlignment="1" applyProtection="0">
      <alignment horizontal="center" vertical="top"/>
    </xf>
    <xf numFmtId="49" fontId="18" fillId="4" borderId="19" applyNumberFormat="1" applyFont="1" applyFill="1" applyBorder="1" applyAlignment="1" applyProtection="0">
      <alignment horizontal="center" vertical="bottom"/>
    </xf>
    <xf numFmtId="0" fontId="18" fillId="4" borderId="38" applyNumberFormat="0" applyFont="1" applyFill="1" applyBorder="1" applyAlignment="1" applyProtection="0">
      <alignment horizontal="center" vertical="bottom"/>
    </xf>
    <xf numFmtId="0" fontId="18" fillId="4" borderId="40" applyNumberFormat="0" applyFont="1" applyFill="1" applyBorder="1" applyAlignment="1" applyProtection="0">
      <alignment horizontal="center" vertical="bottom"/>
    </xf>
    <xf numFmtId="0" fontId="18" fillId="4" borderId="41" applyNumberFormat="0" applyFont="1" applyFill="1" applyBorder="1" applyAlignment="1" applyProtection="0">
      <alignment horizontal="center" vertical="bottom"/>
    </xf>
    <xf numFmtId="49" fontId="26" fillId="4" borderId="11" applyNumberFormat="1" applyFont="1" applyFill="1" applyBorder="1" applyAlignment="1" applyProtection="0">
      <alignment horizontal="center" vertical="bottom"/>
    </xf>
    <xf numFmtId="0" fontId="26" fillId="4" borderId="75" applyNumberFormat="0" applyFont="1" applyFill="1" applyBorder="1" applyAlignment="1" applyProtection="0">
      <alignment horizontal="center" vertical="bottom"/>
    </xf>
    <xf numFmtId="49" fontId="26" fillId="4" borderId="19" applyNumberFormat="1" applyFont="1" applyFill="1" applyBorder="1" applyAlignment="1" applyProtection="0">
      <alignment horizontal="center" vertical="bottom"/>
    </xf>
    <xf numFmtId="0" fontId="18" fillId="4" borderId="25" applyNumberFormat="0" applyFont="1" applyFill="1" applyBorder="1" applyAlignment="1" applyProtection="0">
      <alignment horizontal="center" vertical="bottom"/>
    </xf>
    <xf numFmtId="49" fontId="18" fillId="4" borderId="91" applyNumberFormat="1" applyFont="1" applyFill="1" applyBorder="1" applyAlignment="1" applyProtection="0">
      <alignment horizontal="center" vertical="bottom"/>
    </xf>
    <xf numFmtId="0" fontId="26" fillId="4" borderId="19" applyNumberFormat="0" applyFont="1" applyFill="1" applyBorder="1" applyAlignment="1" applyProtection="0">
      <alignment horizontal="center" vertical="bottom"/>
    </xf>
    <xf numFmtId="0" fontId="18" fillId="4" borderId="81" applyNumberFormat="0" applyFont="1" applyFill="1" applyBorder="1" applyAlignment="1" applyProtection="0">
      <alignment horizontal="center" vertical="bottom"/>
    </xf>
    <xf numFmtId="49" fontId="26" fillId="6" borderId="92" applyNumberFormat="1" applyFont="1" applyFill="1" applyBorder="1" applyAlignment="1" applyProtection="0">
      <alignment horizontal="center" vertical="bottom"/>
    </xf>
    <xf numFmtId="0" fontId="18" fillId="4" borderId="82" applyNumberFormat="0" applyFont="1" applyFill="1" applyBorder="1" applyAlignment="1" applyProtection="0">
      <alignment horizontal="center" vertical="bottom"/>
    </xf>
    <xf numFmtId="0" fontId="26" fillId="4" borderId="25" applyNumberFormat="0" applyFont="1" applyFill="1" applyBorder="1" applyAlignment="1" applyProtection="0">
      <alignment horizontal="center" vertical="bottom"/>
    </xf>
    <xf numFmtId="49" fontId="18" fillId="4" borderId="83" applyNumberFormat="1" applyFont="1" applyFill="1" applyBorder="1" applyAlignment="1" applyProtection="0">
      <alignment horizontal="center" vertical="bottom"/>
    </xf>
    <xf numFmtId="0" fontId="26" fillId="4" borderId="93" applyNumberFormat="0" applyFont="1" applyFill="1" applyBorder="1" applyAlignment="1" applyProtection="0">
      <alignment horizontal="center" vertical="bottom"/>
    </xf>
    <xf numFmtId="49" fontId="18" fillId="4" borderId="85" applyNumberFormat="1" applyFont="1" applyFill="1" applyBorder="1" applyAlignment="1" applyProtection="0">
      <alignment horizontal="center" vertical="bottom"/>
    </xf>
    <xf numFmtId="0" fontId="18" fillId="4" borderId="44" applyNumberFormat="0" applyFont="1" applyFill="1" applyBorder="1" applyAlignment="1" applyProtection="0">
      <alignment horizontal="center" vertical="bottom"/>
    </xf>
    <xf numFmtId="0" fontId="26" fillId="4" borderId="36" applyNumberFormat="0" applyFont="1" applyFill="1" applyBorder="1" applyAlignment="1" applyProtection="0">
      <alignment horizontal="center" vertical="bottom"/>
    </xf>
    <xf numFmtId="0" fontId="18" fillId="4" borderId="83" applyNumberFormat="0" applyFont="1" applyFill="1" applyBorder="1" applyAlignment="1" applyProtection="0">
      <alignment horizontal="center" vertical="bottom"/>
    </xf>
    <xf numFmtId="0" fontId="18" fillId="4" borderId="85" applyNumberFormat="0" applyFont="1" applyFill="1" applyBorder="1" applyAlignment="1" applyProtection="0">
      <alignment horizontal="center" vertical="bottom"/>
    </xf>
    <xf numFmtId="0" fontId="18" fillId="4" borderId="87" applyNumberFormat="0" applyFont="1" applyFill="1" applyBorder="1" applyAlignment="1" applyProtection="0">
      <alignment horizontal="center" vertical="bottom"/>
    </xf>
    <xf numFmtId="0" fontId="18" fillId="4" borderId="88" applyNumberFormat="0" applyFont="1" applyFill="1" applyBorder="1" applyAlignment="1" applyProtection="0">
      <alignment horizontal="center" vertical="bottom"/>
    </xf>
    <xf numFmtId="0" fontId="26" fillId="4" borderId="11" applyNumberFormat="0" applyFont="1" applyFill="1" applyBorder="1" applyAlignment="1" applyProtection="0">
      <alignment horizontal="center" vertical="bottom"/>
    </xf>
    <xf numFmtId="49" fontId="18" fillId="4" borderId="37" applyNumberFormat="1" applyFont="1" applyFill="1" applyBorder="1" applyAlignment="1" applyProtection="0">
      <alignment horizontal="center" vertical="bottom"/>
    </xf>
    <xf numFmtId="49" fontId="18" fillId="4" borderId="36" applyNumberFormat="1" applyFont="1" applyFill="1" applyBorder="1" applyAlignment="1" applyProtection="0">
      <alignment horizontal="center" vertical="bottom"/>
    </xf>
    <xf numFmtId="49" fontId="18" fillId="4" borderId="69" applyNumberFormat="1" applyFont="1" applyFill="1" applyBorder="1" applyAlignment="1" applyProtection="0">
      <alignment horizontal="center" vertical="bottom"/>
    </xf>
    <xf numFmtId="49" fontId="18" fillId="8" borderId="86" applyNumberFormat="1" applyFont="1" applyFill="1" applyBorder="1" applyAlignment="1" applyProtection="0">
      <alignment horizontal="center" vertical="top"/>
    </xf>
    <xf numFmtId="49" fontId="18" fillId="4" borderId="71" applyNumberFormat="1" applyFont="1" applyFill="1" applyBorder="1" applyAlignment="1" applyProtection="0">
      <alignment horizontal="center" vertical="bottom"/>
    </xf>
    <xf numFmtId="49" fontId="26" fillId="4" borderId="69" applyNumberFormat="1" applyFont="1" applyFill="1" applyBorder="1" applyAlignment="1" applyProtection="0">
      <alignment horizontal="center" vertical="bottom"/>
    </xf>
    <xf numFmtId="49" fontId="18" fillId="6" borderId="48" applyNumberFormat="1" applyFont="1" applyFill="1" applyBorder="1" applyAlignment="1" applyProtection="0">
      <alignment horizontal="center" vertical="bottom"/>
    </xf>
    <xf numFmtId="49" fontId="26" fillId="4" borderId="71" applyNumberFormat="1" applyFont="1" applyFill="1" applyBorder="1" applyAlignment="1" applyProtection="0">
      <alignment horizontal="center" vertical="bottom"/>
    </xf>
    <xf numFmtId="0" fontId="26" fillId="4" borderId="41" applyNumberFormat="0" applyFont="1" applyFill="1" applyBorder="1" applyAlignment="1" applyProtection="0">
      <alignment horizontal="center" vertical="bottom"/>
    </xf>
    <xf numFmtId="0" fontId="18" fillId="4" borderId="84" applyNumberFormat="0" applyFont="1" applyFill="1" applyBorder="1" applyAlignment="1" applyProtection="0">
      <alignment horizontal="center" vertical="bottom"/>
    </xf>
    <xf numFmtId="0" fontId="18" fillId="4" borderId="47" applyNumberFormat="0" applyFont="1" applyFill="1" applyBorder="1" applyAlignment="1" applyProtection="0">
      <alignment horizontal="center"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24" fillId="4" borderId="1" applyNumberFormat="0" applyFont="1" applyFill="1" applyBorder="1" applyAlignment="1" applyProtection="0">
      <alignment vertical="bottom"/>
    </xf>
    <xf numFmtId="14" fontId="6" fillId="4" borderId="1" applyNumberFormat="1" applyFont="1" applyFill="1" applyBorder="1" applyAlignment="1" applyProtection="0">
      <alignment vertical="bottom"/>
    </xf>
    <xf numFmtId="14" fontId="24" fillId="4" borderId="1" applyNumberFormat="1" applyFont="1" applyFill="1" applyBorder="1" applyAlignment="1" applyProtection="0">
      <alignment vertical="bottom"/>
    </xf>
    <xf numFmtId="14" fontId="17" fillId="4" borderId="1" applyNumberFormat="1" applyFont="1" applyFill="1" applyBorder="1" applyAlignment="1" applyProtection="0">
      <alignment vertical="bottom"/>
    </xf>
    <xf numFmtId="0" fontId="16" fillId="4" borderId="35" applyNumberFormat="0" applyFont="1" applyFill="1" applyBorder="1" applyAlignment="1" applyProtection="0">
      <alignment horizontal="center" vertical="bottom"/>
    </xf>
    <xf numFmtId="0" fontId="16" fillId="4" borderId="1" applyNumberFormat="0" applyFont="1" applyFill="1" applyBorder="1" applyAlignment="1" applyProtection="0">
      <alignment horizontal="center" vertical="bottom"/>
    </xf>
    <xf numFmtId="0" fontId="16" fillId="4" borderId="37" applyNumberFormat="0" applyFont="1" applyFill="1" applyBorder="1" applyAlignment="1" applyProtection="0">
      <alignment horizontal="center" vertical="bottom"/>
    </xf>
    <xf numFmtId="0" fontId="16" fillId="4" borderId="19" applyNumberFormat="0" applyFont="1" applyFill="1" applyBorder="1" applyAlignment="1" applyProtection="0">
      <alignment horizontal="center" vertical="bottom"/>
    </xf>
    <xf numFmtId="0" fontId="16" fillId="4" borderId="11" applyNumberFormat="0" applyFont="1" applyFill="1" applyBorder="1" applyAlignment="1" applyProtection="0">
      <alignment horizontal="center" vertical="bottom"/>
    </xf>
    <xf numFmtId="0" fontId="16" fillId="4" borderId="25" applyNumberFormat="0" applyFont="1" applyFill="1" applyBorder="1" applyAlignment="1" applyProtection="0">
      <alignment horizontal="center" vertical="bottom"/>
    </xf>
    <xf numFmtId="0" fontId="16" fillId="4" borderId="41" applyNumberFormat="0" applyFont="1" applyFill="1" applyBorder="1" applyAlignment="1" applyProtection="0">
      <alignment horizontal="center" vertical="bottom"/>
    </xf>
    <xf numFmtId="49" fontId="17" fillId="4" borderId="25" applyNumberFormat="1" applyFont="1" applyFill="1" applyBorder="1" applyAlignment="1" applyProtection="0">
      <alignment horizontal="center" vertical="bottom"/>
    </xf>
    <xf numFmtId="0" fontId="16" fillId="4" borderId="44" applyNumberFormat="0" applyFont="1" applyFill="1" applyBorder="1" applyAlignment="1" applyProtection="0">
      <alignment horizontal="center" vertical="bottom"/>
    </xf>
    <xf numFmtId="49" fontId="17" fillId="4" borderId="45" applyNumberFormat="1" applyFont="1" applyFill="1" applyBorder="1" applyAlignment="1" applyProtection="0">
      <alignment horizontal="center" vertical="bottom"/>
    </xf>
    <xf numFmtId="49" fontId="17" fillId="6" borderId="46" applyNumberFormat="1" applyFont="1" applyFill="1" applyBorder="1" applyAlignment="1" applyProtection="0">
      <alignment horizontal="center" vertical="bottom"/>
    </xf>
    <xf numFmtId="0" fontId="16" fillId="4" borderId="36" applyNumberFormat="0" applyFont="1" applyFill="1" applyBorder="1" applyAlignment="1" applyProtection="0">
      <alignment horizontal="center" vertical="bottom"/>
    </xf>
    <xf numFmtId="0" fontId="16" fillId="4" borderId="43" applyNumberFormat="0" applyFont="1" applyFill="1" applyBorder="1" applyAlignment="1" applyProtection="0">
      <alignment horizontal="center" vertical="bottom"/>
    </xf>
    <xf numFmtId="49" fontId="17" fillId="4" borderId="44" applyNumberFormat="1" applyFont="1" applyFill="1" applyBorder="1" applyAlignment="1" applyProtection="0">
      <alignment horizontal="center" vertical="bottom"/>
    </xf>
    <xf numFmtId="0" fontId="16" fillId="4" borderId="47" applyNumberFormat="0" applyFont="1" applyFill="1" applyBorder="1" applyAlignment="1" applyProtection="0">
      <alignment horizontal="center" vertical="bottom"/>
    </xf>
    <xf numFmtId="14" fontId="17" borderId="1" applyNumberFormat="1" applyFont="1" applyFill="0" applyBorder="1" applyAlignment="1" applyProtection="0">
      <alignment horizontal="center" vertical="bottom"/>
    </xf>
    <xf numFmtId="0" fontId="16" fillId="4" borderId="38" applyNumberFormat="0" applyFont="1" applyFill="1" applyBorder="1" applyAlignment="1" applyProtection="0">
      <alignment horizontal="center" vertical="bottom"/>
    </xf>
    <xf numFmtId="0" fontId="16" fillId="4" borderId="40" applyNumberFormat="0" applyFont="1" applyFill="1" applyBorder="1" applyAlignment="1" applyProtection="0">
      <alignment horizontal="center" vertical="bottom"/>
    </xf>
    <xf numFmtId="0" fontId="15" borderId="1" applyNumberFormat="0" applyFont="1" applyFill="0" applyBorder="1" applyAlignment="1" applyProtection="0">
      <alignment horizontal="center" vertical="bottom"/>
    </xf>
    <xf numFmtId="0" fontId="16" fillId="4" borderId="45" applyNumberFormat="0" applyFont="1" applyFill="1" applyBorder="1" applyAlignment="1" applyProtection="0">
      <alignment horizontal="center" vertical="bottom"/>
    </xf>
    <xf numFmtId="49" fontId="17" fillId="8" borderId="99" applyNumberFormat="1" applyFont="1" applyFill="1" applyBorder="1" applyAlignment="1" applyProtection="0">
      <alignment horizontal="center" vertical="bottom"/>
    </xf>
    <xf numFmtId="49" fontId="17" fillId="4" borderId="38" applyNumberFormat="1" applyFont="1" applyFill="1" applyBorder="1" applyAlignment="1" applyProtection="0">
      <alignment horizontal="center" vertical="bottom"/>
    </xf>
    <xf numFmtId="49" fontId="17" fillId="4" borderId="47" applyNumberFormat="1" applyFont="1" applyFill="1" applyBorder="1" applyAlignment="1" applyProtection="0">
      <alignment horizontal="center" vertical="bottom"/>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dd0806"/>
      <rgbColor rgb="fffcf305"/>
      <rgbColor rgb="ff3366ff"/>
      <rgbColor rgb="ff0066cc"/>
      <rgbColor rgb="ff006411"/>
      <rgbColor rgb="ffc0c0c0"/>
      <rgbColor rgb="ff1fb714"/>
      <rgbColor rgb="ff969696"/>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 Id="rId25" Type="http://schemas.openxmlformats.org/officeDocument/2006/relationships/worksheet" Target="worksheets/sheet22.xml"/><Relationship Id="rId26" Type="http://schemas.openxmlformats.org/officeDocument/2006/relationships/worksheet" Target="worksheets/sheet23.xml"/><Relationship Id="rId27" Type="http://schemas.openxmlformats.org/officeDocument/2006/relationships/worksheet" Target="worksheets/sheet24.xml"/><Relationship Id="rId28" Type="http://schemas.openxmlformats.org/officeDocument/2006/relationships/worksheet" Target="worksheets/sheet25.xml"/><Relationship Id="rId29" Type="http://schemas.openxmlformats.org/officeDocument/2006/relationships/worksheet" Target="worksheets/sheet26.xml"/><Relationship Id="rId30" Type="http://schemas.openxmlformats.org/officeDocument/2006/relationships/worksheet" Target="worksheets/sheet27.xml"/><Relationship Id="rId31" Type="http://schemas.openxmlformats.org/officeDocument/2006/relationships/worksheet" Target="worksheets/sheet28.xml"/><Relationship Id="rId32" Type="http://schemas.openxmlformats.org/officeDocument/2006/relationships/worksheet" Target="worksheets/sheet29.xml"/><Relationship Id="rId33" Type="http://schemas.openxmlformats.org/officeDocument/2006/relationships/worksheet" Target="worksheets/sheet30.xml"/><Relationship Id="rId34" Type="http://schemas.openxmlformats.org/officeDocument/2006/relationships/worksheet" Target="worksheets/sheet31.xml"/><Relationship Id="rId35" Type="http://schemas.openxmlformats.org/officeDocument/2006/relationships/worksheet" Target="worksheets/sheet32.xml"/><Relationship Id="rId36" Type="http://schemas.openxmlformats.org/officeDocument/2006/relationships/worksheet" Target="worksheets/sheet33.xml"/><Relationship Id="rId37" Type="http://schemas.openxmlformats.org/officeDocument/2006/relationships/worksheet" Target="worksheets/sheet34.xml"/><Relationship Id="rId38" Type="http://schemas.openxmlformats.org/officeDocument/2006/relationships/worksheet" Target="worksheets/sheet35.xml"/><Relationship Id="rId39" Type="http://schemas.openxmlformats.org/officeDocument/2006/relationships/worksheet" Target="worksheets/sheet36.xml"/><Relationship Id="rId40" Type="http://schemas.openxmlformats.org/officeDocument/2006/relationships/worksheet" Target="worksheets/sheet37.xml"/><Relationship Id="rId41" Type="http://schemas.openxmlformats.org/officeDocument/2006/relationships/worksheet" Target="worksheets/sheet38.xml"/><Relationship Id="rId42" Type="http://schemas.openxmlformats.org/officeDocument/2006/relationships/worksheet" Target="worksheets/sheet39.xml"/><Relationship Id="rId43" Type="http://schemas.openxmlformats.org/officeDocument/2006/relationships/worksheet" Target="worksheets/sheet40.xml"/><Relationship Id="rId44" Type="http://schemas.openxmlformats.org/officeDocument/2006/relationships/worksheet" Target="worksheets/sheet41.xml"/><Relationship Id="rId45" Type="http://schemas.openxmlformats.org/officeDocument/2006/relationships/worksheet" Target="worksheets/sheet42.xml"/><Relationship Id="rId46" Type="http://schemas.openxmlformats.org/officeDocument/2006/relationships/worksheet" Target="worksheets/sheet43.xml"/><Relationship Id="rId47" Type="http://schemas.openxmlformats.org/officeDocument/2006/relationships/worksheet" Target="worksheets/sheet44.xml"/><Relationship Id="rId48" Type="http://schemas.openxmlformats.org/officeDocument/2006/relationships/worksheet" Target="worksheets/sheet45.xml"/><Relationship Id="rId49" Type="http://schemas.openxmlformats.org/officeDocument/2006/relationships/worksheet" Target="worksheets/sheet46.xml"/><Relationship Id="rId50" Type="http://schemas.openxmlformats.org/officeDocument/2006/relationships/worksheet" Target="worksheets/sheet47.xml"/><Relationship Id="rId51" Type="http://schemas.openxmlformats.org/officeDocument/2006/relationships/worksheet" Target="worksheets/sheet48.xml"/><Relationship Id="rId52" Type="http://schemas.openxmlformats.org/officeDocument/2006/relationships/worksheet" Target="worksheets/sheet49.xml"/><Relationship Id="rId53" Type="http://schemas.openxmlformats.org/officeDocument/2006/relationships/worksheet" Target="worksheets/sheet50.xml"/><Relationship Id="rId54" Type="http://schemas.openxmlformats.org/officeDocument/2006/relationships/worksheet" Target="worksheets/sheet51.xml"/><Relationship Id="rId55" Type="http://schemas.openxmlformats.org/officeDocument/2006/relationships/worksheet" Target="worksheets/sheet52.xml"/><Relationship Id="rId56" Type="http://schemas.openxmlformats.org/officeDocument/2006/relationships/worksheet" Target="worksheets/sheet53.xml"/><Relationship Id="rId57" Type="http://schemas.openxmlformats.org/officeDocument/2006/relationships/worksheet" Target="worksheets/sheet54.xml"/><Relationship Id="rId58" Type="http://schemas.openxmlformats.org/officeDocument/2006/relationships/worksheet" Target="worksheets/sheet55.xml"/><Relationship Id="rId59" Type="http://schemas.openxmlformats.org/officeDocument/2006/relationships/worksheet" Target="worksheets/sheet56.xml"/><Relationship Id="rId60" Type="http://schemas.openxmlformats.org/officeDocument/2006/relationships/worksheet" Target="worksheets/sheet57.xml"/><Relationship Id="rId61" Type="http://schemas.openxmlformats.org/officeDocument/2006/relationships/worksheet" Target="worksheets/sheet58.xml"/><Relationship Id="rId62" Type="http://schemas.openxmlformats.org/officeDocument/2006/relationships/worksheet" Target="worksheets/sheet59.xml"/><Relationship Id="rId63" Type="http://schemas.openxmlformats.org/officeDocument/2006/relationships/worksheet" Target="worksheets/sheet60.xml"/><Relationship Id="rId64" Type="http://schemas.openxmlformats.org/officeDocument/2006/relationships/worksheet" Target="worksheets/sheet61.xml"/><Relationship Id="rId65" Type="http://schemas.openxmlformats.org/officeDocument/2006/relationships/worksheet" Target="worksheets/sheet62.xml"/><Relationship Id="rId66" Type="http://schemas.openxmlformats.org/officeDocument/2006/relationships/worksheet" Target="worksheets/sheet63.xml"/><Relationship Id="rId67" Type="http://schemas.openxmlformats.org/officeDocument/2006/relationships/worksheet" Target="worksheets/sheet64.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242</v>
      </c>
      <c r="C11" s="3"/>
      <c r="D11" s="3"/>
    </row>
    <row r="12">
      <c r="B12" s="4"/>
      <c r="C12" t="s" s="4">
        <v>5</v>
      </c>
      <c r="D12" t="s" s="5">
        <v>242</v>
      </c>
    </row>
    <row r="13">
      <c r="B13" t="s" s="3">
        <v>270</v>
      </c>
      <c r="C13" s="3"/>
      <c r="D13" s="3"/>
    </row>
    <row r="14">
      <c r="B14" s="4"/>
      <c r="C14" t="s" s="4">
        <v>5</v>
      </c>
      <c r="D14" t="s" s="5">
        <v>270</v>
      </c>
    </row>
    <row r="15">
      <c r="B15" t="s" s="3">
        <v>272</v>
      </c>
      <c r="C15" s="3"/>
      <c r="D15" s="3"/>
    </row>
    <row r="16">
      <c r="B16" s="4"/>
      <c r="C16" t="s" s="4">
        <v>5</v>
      </c>
      <c r="D16" t="s" s="5">
        <v>272</v>
      </c>
    </row>
    <row r="17">
      <c r="B17" t="s" s="3">
        <v>281</v>
      </c>
      <c r="C17" s="3"/>
      <c r="D17" s="3"/>
    </row>
    <row r="18">
      <c r="B18" s="4"/>
      <c r="C18" t="s" s="4">
        <v>5</v>
      </c>
      <c r="D18" t="s" s="5">
        <v>281</v>
      </c>
    </row>
    <row r="19">
      <c r="B19" t="s" s="3">
        <v>283</v>
      </c>
      <c r="C19" s="3"/>
      <c r="D19" s="3"/>
    </row>
    <row r="20">
      <c r="B20" s="4"/>
      <c r="C20" t="s" s="4">
        <v>5</v>
      </c>
      <c r="D20" t="s" s="5">
        <v>283</v>
      </c>
    </row>
    <row r="21">
      <c r="B21" t="s" s="3">
        <v>285</v>
      </c>
      <c r="C21" s="3"/>
      <c r="D21" s="3"/>
    </row>
    <row r="22">
      <c r="B22" s="4"/>
      <c r="C22" t="s" s="4">
        <v>5</v>
      </c>
      <c r="D22" t="s" s="5">
        <v>285</v>
      </c>
    </row>
    <row r="23">
      <c r="B23" t="s" s="3">
        <v>333</v>
      </c>
      <c r="C23" s="3"/>
      <c r="D23" s="3"/>
    </row>
    <row r="24">
      <c r="B24" s="4"/>
      <c r="C24" t="s" s="4">
        <v>5</v>
      </c>
      <c r="D24" t="s" s="5">
        <v>333</v>
      </c>
    </row>
    <row r="25">
      <c r="B25" t="s" s="3">
        <v>356</v>
      </c>
      <c r="C25" s="3"/>
      <c r="D25" s="3"/>
    </row>
    <row r="26">
      <c r="B26" s="4"/>
      <c r="C26" t="s" s="4">
        <v>5</v>
      </c>
      <c r="D26" t="s" s="5">
        <v>356</v>
      </c>
    </row>
    <row r="27">
      <c r="B27" t="s" s="3">
        <v>357</v>
      </c>
      <c r="C27" s="3"/>
      <c r="D27" s="3"/>
    </row>
    <row r="28">
      <c r="B28" s="4"/>
      <c r="C28" t="s" s="4">
        <v>5</v>
      </c>
      <c r="D28" t="s" s="5">
        <v>357</v>
      </c>
    </row>
    <row r="29">
      <c r="B29" t="s" s="3">
        <v>358</v>
      </c>
      <c r="C29" s="3"/>
      <c r="D29" s="3"/>
    </row>
    <row r="30">
      <c r="B30" s="4"/>
      <c r="C30" t="s" s="4">
        <v>5</v>
      </c>
      <c r="D30" t="s" s="5">
        <v>358</v>
      </c>
    </row>
    <row r="31">
      <c r="B31" t="s" s="3">
        <v>359</v>
      </c>
      <c r="C31" s="3"/>
      <c r="D31" s="3"/>
    </row>
    <row r="32">
      <c r="B32" s="4"/>
      <c r="C32" t="s" s="4">
        <v>5</v>
      </c>
      <c r="D32" t="s" s="5">
        <v>359</v>
      </c>
    </row>
    <row r="33">
      <c r="B33" t="s" s="3">
        <v>360</v>
      </c>
      <c r="C33" s="3"/>
      <c r="D33" s="3"/>
    </row>
    <row r="34">
      <c r="B34" s="4"/>
      <c r="C34" t="s" s="4">
        <v>5</v>
      </c>
      <c r="D34" t="s" s="5">
        <v>360</v>
      </c>
    </row>
    <row r="35">
      <c r="B35" t="s" s="3">
        <v>361</v>
      </c>
      <c r="C35" s="3"/>
      <c r="D35" s="3"/>
    </row>
    <row r="36">
      <c r="B36" s="4"/>
      <c r="C36" t="s" s="4">
        <v>5</v>
      </c>
      <c r="D36" t="s" s="5">
        <v>361</v>
      </c>
    </row>
    <row r="37">
      <c r="B37" t="s" s="3">
        <v>363</v>
      </c>
      <c r="C37" s="3"/>
      <c r="D37" s="3"/>
    </row>
    <row r="38">
      <c r="B38" s="4"/>
      <c r="C38" t="s" s="4">
        <v>5</v>
      </c>
      <c r="D38" t="s" s="5">
        <v>363</v>
      </c>
    </row>
    <row r="39">
      <c r="B39" t="s" s="3">
        <v>365</v>
      </c>
      <c r="C39" s="3"/>
      <c r="D39" s="3"/>
    </row>
    <row r="40">
      <c r="B40" s="4"/>
      <c r="C40" t="s" s="4">
        <v>5</v>
      </c>
      <c r="D40" t="s" s="5">
        <v>365</v>
      </c>
    </row>
    <row r="41">
      <c r="B41" t="s" s="3">
        <v>367</v>
      </c>
      <c r="C41" s="3"/>
      <c r="D41" s="3"/>
    </row>
    <row r="42">
      <c r="B42" s="4"/>
      <c r="C42" t="s" s="4">
        <v>5</v>
      </c>
      <c r="D42" t="s" s="5">
        <v>367</v>
      </c>
    </row>
    <row r="43">
      <c r="B43" t="s" s="3">
        <v>415</v>
      </c>
      <c r="C43" s="3"/>
      <c r="D43" s="3"/>
    </row>
    <row r="44">
      <c r="B44" s="4"/>
      <c r="C44" t="s" s="4">
        <v>5</v>
      </c>
      <c r="D44" t="s" s="5">
        <v>415</v>
      </c>
    </row>
    <row r="45">
      <c r="B45" t="s" s="3">
        <v>432</v>
      </c>
      <c r="C45" s="3"/>
      <c r="D45" s="3"/>
    </row>
    <row r="46">
      <c r="B46" s="4"/>
      <c r="C46" t="s" s="4">
        <v>5</v>
      </c>
      <c r="D46" t="s" s="5">
        <v>432</v>
      </c>
    </row>
    <row r="47">
      <c r="B47" t="s" s="3">
        <v>433</v>
      </c>
      <c r="C47" s="3"/>
      <c r="D47" s="3"/>
    </row>
    <row r="48">
      <c r="B48" s="4"/>
      <c r="C48" t="s" s="4">
        <v>5</v>
      </c>
      <c r="D48" t="s" s="5">
        <v>433</v>
      </c>
    </row>
    <row r="49">
      <c r="B49" t="s" s="3">
        <v>434</v>
      </c>
      <c r="C49" s="3"/>
      <c r="D49" s="3"/>
    </row>
    <row r="50">
      <c r="B50" s="4"/>
      <c r="C50" t="s" s="4">
        <v>5</v>
      </c>
      <c r="D50" t="s" s="5">
        <v>434</v>
      </c>
    </row>
    <row r="51">
      <c r="B51" t="s" s="3">
        <v>435</v>
      </c>
      <c r="C51" s="3"/>
      <c r="D51" s="3"/>
    </row>
    <row r="52">
      <c r="B52" s="4"/>
      <c r="C52" t="s" s="4">
        <v>5</v>
      </c>
      <c r="D52" t="s" s="5">
        <v>435</v>
      </c>
    </row>
    <row r="53">
      <c r="B53" t="s" s="3">
        <v>436</v>
      </c>
      <c r="C53" s="3"/>
      <c r="D53" s="3"/>
    </row>
    <row r="54">
      <c r="B54" s="4"/>
      <c r="C54" t="s" s="4">
        <v>5</v>
      </c>
      <c r="D54" t="s" s="5">
        <v>436</v>
      </c>
    </row>
    <row r="55">
      <c r="B55" t="s" s="3">
        <v>437</v>
      </c>
      <c r="C55" s="3"/>
      <c r="D55" s="3"/>
    </row>
    <row r="56">
      <c r="B56" s="4"/>
      <c r="C56" t="s" s="4">
        <v>5</v>
      </c>
      <c r="D56" t="s" s="5">
        <v>437</v>
      </c>
    </row>
    <row r="57">
      <c r="B57" t="s" s="3">
        <v>438</v>
      </c>
      <c r="C57" s="3"/>
      <c r="D57" s="3"/>
    </row>
    <row r="58">
      <c r="B58" s="4"/>
      <c r="C58" t="s" s="4">
        <v>5</v>
      </c>
      <c r="D58" t="s" s="5">
        <v>438</v>
      </c>
    </row>
    <row r="59">
      <c r="B59" t="s" s="3">
        <v>439</v>
      </c>
      <c r="C59" s="3"/>
      <c r="D59" s="3"/>
    </row>
    <row r="60">
      <c r="B60" s="4"/>
      <c r="C60" t="s" s="4">
        <v>5</v>
      </c>
      <c r="D60" t="s" s="5">
        <v>439</v>
      </c>
    </row>
    <row r="61">
      <c r="B61" t="s" s="3">
        <v>440</v>
      </c>
      <c r="C61" s="3"/>
      <c r="D61" s="3"/>
    </row>
    <row r="62">
      <c r="B62" s="4"/>
      <c r="C62" t="s" s="4">
        <v>5</v>
      </c>
      <c r="D62" t="s" s="5">
        <v>440</v>
      </c>
    </row>
    <row r="63">
      <c r="B63" t="s" s="3">
        <v>442</v>
      </c>
      <c r="C63" s="3"/>
      <c r="D63" s="3"/>
    </row>
    <row r="64">
      <c r="B64" s="4"/>
      <c r="C64" t="s" s="4">
        <v>5</v>
      </c>
      <c r="D64" t="s" s="5">
        <v>442</v>
      </c>
    </row>
    <row r="65">
      <c r="B65" t="s" s="3">
        <v>475</v>
      </c>
      <c r="C65" s="3"/>
      <c r="D65" s="3"/>
    </row>
    <row r="66">
      <c r="B66" s="4"/>
      <c r="C66" t="s" s="4">
        <v>5</v>
      </c>
      <c r="D66" t="s" s="5">
        <v>475</v>
      </c>
    </row>
    <row r="67">
      <c r="B67" t="s" s="3">
        <v>488</v>
      </c>
      <c r="C67" s="3"/>
      <c r="D67" s="3"/>
    </row>
    <row r="68">
      <c r="B68" s="4"/>
      <c r="C68" t="s" s="4">
        <v>5</v>
      </c>
      <c r="D68" t="s" s="5">
        <v>488</v>
      </c>
    </row>
    <row r="69">
      <c r="B69" t="s" s="3">
        <v>489</v>
      </c>
      <c r="C69" s="3"/>
      <c r="D69" s="3"/>
    </row>
    <row r="70">
      <c r="B70" s="4"/>
      <c r="C70" t="s" s="4">
        <v>5</v>
      </c>
      <c r="D70" t="s" s="5">
        <v>489</v>
      </c>
    </row>
    <row r="71">
      <c r="B71" t="s" s="3">
        <v>490</v>
      </c>
      <c r="C71" s="3"/>
      <c r="D71" s="3"/>
    </row>
    <row r="72">
      <c r="B72" s="4"/>
      <c r="C72" t="s" s="4">
        <v>5</v>
      </c>
      <c r="D72" t="s" s="5">
        <v>490</v>
      </c>
    </row>
    <row r="73">
      <c r="B73" t="s" s="3">
        <v>491</v>
      </c>
      <c r="C73" s="3"/>
      <c r="D73" s="3"/>
    </row>
    <row r="74">
      <c r="B74" s="4"/>
      <c r="C74" t="s" s="4">
        <v>5</v>
      </c>
      <c r="D74" t="s" s="5">
        <v>491</v>
      </c>
    </row>
    <row r="75">
      <c r="B75" t="s" s="3">
        <v>492</v>
      </c>
      <c r="C75" s="3"/>
      <c r="D75" s="3"/>
    </row>
    <row r="76">
      <c r="B76" s="4"/>
      <c r="C76" t="s" s="4">
        <v>5</v>
      </c>
      <c r="D76" t="s" s="5">
        <v>492</v>
      </c>
    </row>
    <row r="77">
      <c r="B77" t="s" s="3">
        <v>493</v>
      </c>
      <c r="C77" s="3"/>
      <c r="D77" s="3"/>
    </row>
    <row r="78">
      <c r="B78" s="4"/>
      <c r="C78" t="s" s="4">
        <v>5</v>
      </c>
      <c r="D78" t="s" s="5">
        <v>493</v>
      </c>
    </row>
    <row r="79">
      <c r="B79" t="s" s="3">
        <v>494</v>
      </c>
      <c r="C79" s="3"/>
      <c r="D79" s="3"/>
    </row>
    <row r="80">
      <c r="B80" s="4"/>
      <c r="C80" t="s" s="4">
        <v>5</v>
      </c>
      <c r="D80" t="s" s="5">
        <v>494</v>
      </c>
    </row>
    <row r="81">
      <c r="B81" t="s" s="3">
        <v>495</v>
      </c>
      <c r="C81" s="3"/>
      <c r="D81" s="3"/>
    </row>
    <row r="82">
      <c r="B82" s="4"/>
      <c r="C82" t="s" s="4">
        <v>5</v>
      </c>
      <c r="D82" t="s" s="5">
        <v>495</v>
      </c>
    </row>
    <row r="83">
      <c r="B83" t="s" s="3">
        <v>496</v>
      </c>
      <c r="C83" s="3"/>
      <c r="D83" s="3"/>
    </row>
    <row r="84">
      <c r="B84" s="4"/>
      <c r="C84" t="s" s="4">
        <v>5</v>
      </c>
      <c r="D84" t="s" s="5">
        <v>496</v>
      </c>
    </row>
    <row r="85">
      <c r="B85" t="s" s="3">
        <v>497</v>
      </c>
      <c r="C85" s="3"/>
      <c r="D85" s="3"/>
    </row>
    <row r="86">
      <c r="B86" s="4"/>
      <c r="C86" t="s" s="4">
        <v>5</v>
      </c>
      <c r="D86" t="s" s="5">
        <v>497</v>
      </c>
    </row>
    <row r="87">
      <c r="B87" t="s" s="3">
        <v>502</v>
      </c>
      <c r="C87" s="3"/>
      <c r="D87" s="3"/>
    </row>
    <row r="88">
      <c r="B88" s="4"/>
      <c r="C88" t="s" s="4">
        <v>5</v>
      </c>
      <c r="D88" t="s" s="5">
        <v>502</v>
      </c>
    </row>
    <row r="89">
      <c r="B89" t="s" s="3">
        <v>508</v>
      </c>
      <c r="C89" s="3"/>
      <c r="D89" s="3"/>
    </row>
    <row r="90">
      <c r="B90" s="4"/>
      <c r="C90" t="s" s="4">
        <v>5</v>
      </c>
      <c r="D90" t="s" s="5">
        <v>508</v>
      </c>
    </row>
    <row r="91">
      <c r="B91" t="s" s="3">
        <v>509</v>
      </c>
      <c r="C91" s="3"/>
      <c r="D91" s="3"/>
    </row>
    <row r="92">
      <c r="B92" s="4"/>
      <c r="C92" t="s" s="4">
        <v>5</v>
      </c>
      <c r="D92" t="s" s="5">
        <v>509</v>
      </c>
    </row>
    <row r="93">
      <c r="B93" t="s" s="3">
        <v>510</v>
      </c>
      <c r="C93" s="3"/>
      <c r="D93" s="3"/>
    </row>
    <row r="94">
      <c r="B94" s="4"/>
      <c r="C94" t="s" s="4">
        <v>5</v>
      </c>
      <c r="D94" t="s" s="5">
        <v>510</v>
      </c>
    </row>
    <row r="95">
      <c r="B95" t="s" s="3">
        <v>511</v>
      </c>
      <c r="C95" s="3"/>
      <c r="D95" s="3"/>
    </row>
    <row r="96">
      <c r="B96" s="4"/>
      <c r="C96" t="s" s="4">
        <v>5</v>
      </c>
      <c r="D96" t="s" s="5">
        <v>511</v>
      </c>
    </row>
    <row r="97">
      <c r="B97" t="s" s="3">
        <v>512</v>
      </c>
      <c r="C97" s="3"/>
      <c r="D97" s="3"/>
    </row>
    <row r="98">
      <c r="B98" s="4"/>
      <c r="C98" t="s" s="4">
        <v>5</v>
      </c>
      <c r="D98" t="s" s="5">
        <v>512</v>
      </c>
    </row>
    <row r="99">
      <c r="B99" t="s" s="3">
        <v>513</v>
      </c>
      <c r="C99" s="3"/>
      <c r="D99" s="3"/>
    </row>
    <row r="100">
      <c r="B100" s="4"/>
      <c r="C100" t="s" s="4">
        <v>5</v>
      </c>
      <c r="D100" t="s" s="5">
        <v>513</v>
      </c>
    </row>
    <row r="101">
      <c r="B101" t="s" s="3">
        <v>514</v>
      </c>
      <c r="C101" s="3"/>
      <c r="D101" s="3"/>
    </row>
    <row r="102">
      <c r="B102" s="4"/>
      <c r="C102" t="s" s="4">
        <v>5</v>
      </c>
      <c r="D102" t="s" s="5">
        <v>514</v>
      </c>
    </row>
    <row r="103">
      <c r="B103" t="s" s="3">
        <v>515</v>
      </c>
      <c r="C103" s="3"/>
      <c r="D103" s="3"/>
    </row>
    <row r="104">
      <c r="B104" s="4"/>
      <c r="C104" t="s" s="4">
        <v>5</v>
      </c>
      <c r="D104" t="s" s="5">
        <v>515</v>
      </c>
    </row>
    <row r="105">
      <c r="B105" t="s" s="3">
        <v>516</v>
      </c>
      <c r="C105" s="3"/>
      <c r="D105" s="3"/>
    </row>
    <row r="106">
      <c r="B106" s="4"/>
      <c r="C106" t="s" s="4">
        <v>5</v>
      </c>
      <c r="D106" t="s" s="5">
        <v>516</v>
      </c>
    </row>
    <row r="107">
      <c r="B107" t="s" s="3">
        <v>517</v>
      </c>
      <c r="C107" s="3"/>
      <c r="D107" s="3"/>
    </row>
    <row r="108">
      <c r="B108" s="4"/>
      <c r="C108" t="s" s="4">
        <v>5</v>
      </c>
      <c r="D108" t="s" s="5">
        <v>517</v>
      </c>
    </row>
    <row r="109">
      <c r="B109" t="s" s="3">
        <v>523</v>
      </c>
      <c r="C109" s="3"/>
      <c r="D109" s="3"/>
    </row>
    <row r="110">
      <c r="B110" s="4"/>
      <c r="C110" t="s" s="4">
        <v>5</v>
      </c>
      <c r="D110" t="s" s="5">
        <v>523</v>
      </c>
    </row>
    <row r="111">
      <c r="B111" t="s" s="3">
        <v>524</v>
      </c>
      <c r="C111" s="3"/>
      <c r="D111" s="3"/>
    </row>
    <row r="112">
      <c r="B112" s="4"/>
      <c r="C112" t="s" s="4">
        <v>5</v>
      </c>
      <c r="D112" t="s" s="5">
        <v>524</v>
      </c>
    </row>
    <row r="113">
      <c r="B113" t="s" s="3">
        <v>525</v>
      </c>
      <c r="C113" s="3"/>
      <c r="D113" s="3"/>
    </row>
    <row r="114">
      <c r="B114" s="4"/>
      <c r="C114" t="s" s="4">
        <v>5</v>
      </c>
      <c r="D114" t="s" s="5">
        <v>525</v>
      </c>
    </row>
    <row r="115">
      <c r="B115" t="s" s="3">
        <v>526</v>
      </c>
      <c r="C115" s="3"/>
      <c r="D115" s="3"/>
    </row>
    <row r="116">
      <c r="B116" s="4"/>
      <c r="C116" t="s" s="4">
        <v>5</v>
      </c>
      <c r="D116" t="s" s="5">
        <v>526</v>
      </c>
    </row>
    <row r="117">
      <c r="B117" t="s" s="3">
        <v>527</v>
      </c>
      <c r="C117" s="3"/>
      <c r="D117" s="3"/>
    </row>
    <row r="118">
      <c r="B118" s="4"/>
      <c r="C118" t="s" s="4">
        <v>5</v>
      </c>
      <c r="D118" t="s" s="5">
        <v>527</v>
      </c>
    </row>
    <row r="119">
      <c r="B119" t="s" s="3">
        <v>528</v>
      </c>
      <c r="C119" s="3"/>
      <c r="D119" s="3"/>
    </row>
    <row r="120">
      <c r="B120" s="4"/>
      <c r="C120" t="s" s="4">
        <v>5</v>
      </c>
      <c r="D120" t="s" s="5">
        <v>528</v>
      </c>
    </row>
    <row r="121">
      <c r="B121" t="s" s="3">
        <v>529</v>
      </c>
      <c r="C121" s="3"/>
      <c r="D121" s="3"/>
    </row>
    <row r="122">
      <c r="B122" s="4"/>
      <c r="C122" t="s" s="4">
        <v>5</v>
      </c>
      <c r="D122" t="s" s="5">
        <v>529</v>
      </c>
    </row>
    <row r="123">
      <c r="B123" t="s" s="3">
        <v>544</v>
      </c>
      <c r="C123" s="3"/>
      <c r="D123" s="3"/>
    </row>
    <row r="124">
      <c r="B124" s="4"/>
      <c r="C124" t="s" s="4">
        <v>5</v>
      </c>
      <c r="D124" t="s" s="5">
        <v>544</v>
      </c>
    </row>
    <row r="125">
      <c r="B125" t="s" s="3">
        <v>548</v>
      </c>
      <c r="C125" s="3"/>
      <c r="D125" s="3"/>
    </row>
    <row r="126">
      <c r="B126" s="4"/>
      <c r="C126" t="s" s="4">
        <v>5</v>
      </c>
      <c r="D126" t="s" s="5">
        <v>548</v>
      </c>
    </row>
    <row r="127">
      <c r="B127" t="s" s="3">
        <v>549</v>
      </c>
      <c r="C127" s="3"/>
      <c r="D127" s="3"/>
    </row>
    <row r="128">
      <c r="B128" s="4"/>
      <c r="C128" t="s" s="4">
        <v>5</v>
      </c>
      <c r="D128" t="s" s="5">
        <v>549</v>
      </c>
    </row>
    <row r="129">
      <c r="B129" t="s" s="3">
        <v>550</v>
      </c>
      <c r="C129" s="3"/>
      <c r="D129" s="3"/>
    </row>
    <row r="130">
      <c r="B130" s="4"/>
      <c r="C130" t="s" s="4">
        <v>5</v>
      </c>
      <c r="D130" t="s" s="5">
        <v>550</v>
      </c>
    </row>
    <row r="131">
      <c r="B131" t="s" s="3">
        <v>551</v>
      </c>
      <c r="C131" s="3"/>
      <c r="D131" s="3"/>
    </row>
    <row r="132">
      <c r="B132" s="4"/>
      <c r="C132" t="s" s="4">
        <v>5</v>
      </c>
      <c r="D132" t="s" s="5">
        <v>551</v>
      </c>
    </row>
    <row r="133">
      <c r="B133" t="s" s="3">
        <v>559</v>
      </c>
      <c r="C133" s="3"/>
      <c r="D133" s="3"/>
    </row>
    <row r="134">
      <c r="B134" s="4"/>
      <c r="C134" t="s" s="4">
        <v>5</v>
      </c>
      <c r="D134" t="s" s="5">
        <v>559</v>
      </c>
    </row>
  </sheetData>
  <mergeCells count="1">
    <mergeCell ref="B3:D3"/>
  </mergeCells>
  <hyperlinks>
    <hyperlink ref="D10" location="'Pools'!R1C1" tooltip="" display="Pools"/>
    <hyperlink ref="D12" location="'Div I Pool A'!R1C1" tooltip="" display="Div I Pool A"/>
    <hyperlink ref="D14" location="'Div I Pool B'!R1C1" tooltip="" display="Div I Pool B"/>
    <hyperlink ref="D16" location="'Div I Pool C'!R1C1" tooltip="" display="Div I Pool C"/>
    <hyperlink ref="D18" location="'Div I Pool D'!R1C1" tooltip="" display="Div I Pool D"/>
    <hyperlink ref="D20" location="'Div I Pool E'!R1C1" tooltip="" display="Div I Pool E"/>
    <hyperlink ref="D22" location="'Div I Gold &amp; Silver Bkt'!R1C1" tooltip="" display="Div I Gold &amp; Silver Bkt"/>
    <hyperlink ref="D24" location="'Div I Bronze Bracket'!R1C1" tooltip="" display="Div I Bronze Bracket"/>
    <hyperlink ref="D26" location="'Div II Pool A'!R1C1" tooltip="" display="Div II Pool A"/>
    <hyperlink ref="D28" location="'Div II Pool B'!R1C1" tooltip="" display="Div II Pool B"/>
    <hyperlink ref="D30" location="'Div II Pool C'!R1C1" tooltip="" display="Div II Pool C"/>
    <hyperlink ref="D32" location="'Div II Pool D'!R1C1" tooltip="" display="Div II Pool D"/>
    <hyperlink ref="D34" location="'Div II Pool E'!R1C1" tooltip="" display="Div II Pool E"/>
    <hyperlink ref="D36" location="'Div II Pool F'!R1C1" tooltip="" display="Div II Pool F"/>
    <hyperlink ref="D38" location="'Div II Pool G'!R1C1" tooltip="" display="Div II Pool G"/>
    <hyperlink ref="D40" location="'Div II Pool H'!R1C1" tooltip="" display="Div II Pool H"/>
    <hyperlink ref="D42" location="'Div II Gold &amp; Silver Bracket'!R1C1" tooltip="" display="Div II Gold &amp; Silver Bracket"/>
    <hyperlink ref="D44" location="'Div II Bronze Bracket'!R1C1" tooltip="" display="Div II Bronze Bracket"/>
    <hyperlink ref="D46" location="'Div III Pool A'!R1C1" tooltip="" display="Div III Pool A"/>
    <hyperlink ref="D48" location="'Div III Pool B'!R1C1" tooltip="" display="Div III Pool B"/>
    <hyperlink ref="D50" location="'Div III Pool C'!R1C1" tooltip="" display="Div III Pool C"/>
    <hyperlink ref="D52" location="'Div III Pool D'!R1C1" tooltip="" display="Div III Pool D"/>
    <hyperlink ref="D54" location="'Div III Pool E'!R1C1" tooltip="" display="Div III Pool E"/>
    <hyperlink ref="D56" location="'Div III Pool F'!R1C1" tooltip="" display="Div III Pool F"/>
    <hyperlink ref="D58" location="'Div III Pool G'!R1C1" tooltip="" display="Div III Pool G"/>
    <hyperlink ref="D60" location="'Div III Pool H'!R1C1" tooltip="" display="Div III Pool H"/>
    <hyperlink ref="D62" location="'Div III Pool I'!R1C1" tooltip="" display="Div III Pool I"/>
    <hyperlink ref="D64" location="'Div III Gold &amp; Silver Brkt'!R1C1" tooltip="" display="Div III Gold &amp; Silver Brkt"/>
    <hyperlink ref="D66" location="'Div III Bronze Bracket'!R1C1" tooltip="" display="Div III Bronze Bracket"/>
    <hyperlink ref="D68" location="'Div IV-A Pool A'!R1C1" tooltip="" display="Div IV-A Pool A"/>
    <hyperlink ref="D70" location="'Div IV-A Pool B'!R1C1" tooltip="" display="Div IV-A Pool B"/>
    <hyperlink ref="D72" location="'Div IV-A Pool C'!R1C1" tooltip="" display="Div IV-A Pool C"/>
    <hyperlink ref="D74" location="'Div IV-A Pool D'!R1C1" tooltip="" display="Div IV-A Pool D"/>
    <hyperlink ref="D76" location="'Div IV-A Pool E'!R1C1" tooltip="" display="Div IV-A Pool E"/>
    <hyperlink ref="D78" location="'Div IV-A Pool F'!R1C1" tooltip="" display="Div IV-A Pool F"/>
    <hyperlink ref="D80" location="'Div IV-A Pool G'!R1C1" tooltip="" display="Div IV-A Pool G"/>
    <hyperlink ref="D82" location="'Div IV-A Pool H'!R1C1" tooltip="" display="Div IV-A Pool H"/>
    <hyperlink ref="D84" location="'Div IV-A Pool I'!R1C1" tooltip="" display="Div IV-A Pool I"/>
    <hyperlink ref="D86" location="'Div IV-A Gold &amp; Silver Bracket'!R1C1" tooltip="" display="Div IV-A Gold &amp; Silver Bracket"/>
    <hyperlink ref="D88" location="'Div IV-A Bronze Bracket'!R1C1" tooltip="" display="Div IV-A Bronze Bracket"/>
    <hyperlink ref="D90" location="'Div IV-B Pool A'!R1C1" tooltip="" display="Div IV-B Pool A"/>
    <hyperlink ref="D92" location="'Div IV-B Pool B'!R1C1" tooltip="" display="Div IV-B Pool B"/>
    <hyperlink ref="D94" location="'Div IV-B Pool C'!R1C1" tooltip="" display="Div IV-B Pool C"/>
    <hyperlink ref="D96" location="'Div IV-B Pool D'!R1C1" tooltip="" display="Div IV-B Pool D"/>
    <hyperlink ref="D98" location="'Div IV-B Pool E'!R1C1" tooltip="" display="Div IV-B Pool E"/>
    <hyperlink ref="D100" location="'Div IV-B Pool F'!R1C1" tooltip="" display="Div IV-B Pool F"/>
    <hyperlink ref="D102" location="'Div IV-B Pool G'!R1C1" tooltip="" display="Div IV-B Pool G"/>
    <hyperlink ref="D104" location="'Div IV-B Pool H'!R1C1" tooltip="" display="Div IV-B Pool H"/>
    <hyperlink ref="D106" location="'Div IV-B Gold &amp; Silver Bracket'!R1C1" tooltip="" display="Div IV-B Gold &amp; Silver Bracket"/>
    <hyperlink ref="D108" location="'Div IV-B Bronze Bracket'!R1C1" tooltip="" display="Div IV-B Bronze Bracket"/>
    <hyperlink ref="D110" location="'Div V Pool A'!R1C1" tooltip="" display="Div V Pool A"/>
    <hyperlink ref="D112" location="'Div V Pool B'!R1C1" tooltip="" display="Div V Pool B"/>
    <hyperlink ref="D114" location="'Div V Pool C'!R1C1" tooltip="" display="Div V Pool C"/>
    <hyperlink ref="D116" location="'Div V Pool D'!R1C1" tooltip="" display="Div V Pool D"/>
    <hyperlink ref="D118" location="'Div V Pool E'!R1C1" tooltip="" display="Div V Pool E"/>
    <hyperlink ref="D120" location="'Div V Pool F'!R1C1" tooltip="" display="Div V Pool F"/>
    <hyperlink ref="D122" location="'Div V Gold &amp; Silver Bracket'!R1C1" tooltip="" display="Div V Gold &amp; Silver Bracket"/>
    <hyperlink ref="D124" location="'Div V Bronze Bracket'!R1C1" tooltip="" display="Div V Bronze Bracket"/>
    <hyperlink ref="D126" location="'Div VI Pool A'!R1C1" tooltip="" display="Div VI Pool A"/>
    <hyperlink ref="D128" location="'Div VI Pool B'!R1C1" tooltip="" display="Div VI Pool B"/>
    <hyperlink ref="D130" location="'Div VI Pool C'!R1C1" tooltip="" display="Div VI Pool C"/>
    <hyperlink ref="D132" location="'Div VI Gold &amp; Silver Bkt'!R1C1" tooltip="" display="Div VI Gold &amp; Silver Bkt"/>
    <hyperlink ref="D134" location="'Div VI Bronze Bracket'!R1C1" tooltip="" display="Div VI Bronze Bracket"/>
  </hyperlinks>
</worksheet>
</file>

<file path=xl/worksheets/sheet10.xml><?xml version="1.0" encoding="utf-8"?>
<worksheet xmlns:r="http://schemas.openxmlformats.org/officeDocument/2006/relationships" xmlns="http://schemas.openxmlformats.org/spreadsheetml/2006/main">
  <sheetPr>
    <pageSetUpPr fitToPage="1"/>
  </sheetPr>
  <dimension ref="A1:K36"/>
  <sheetViews>
    <sheetView workbookViewId="0" showGridLines="0" defaultGridColor="1"/>
  </sheetViews>
  <sheetFormatPr defaultColWidth="8.83333" defaultRowHeight="12.75" customHeight="1" outlineLevelRow="0" outlineLevelCol="0"/>
  <cols>
    <col min="1" max="1" width="38.6719" style="253" customWidth="1"/>
    <col min="2" max="7" width="15.6719" style="253" customWidth="1"/>
    <col min="8" max="8" width="22.6719" style="253" customWidth="1"/>
    <col min="9" max="11" width="8.85156" style="253" customWidth="1"/>
    <col min="12" max="256" width="8.85156" style="253" customWidth="1"/>
  </cols>
  <sheetData>
    <row r="1" ht="18.5" customHeight="1">
      <c r="A1" t="s" s="7">
        <f>'Pools'!A1</f>
        <v>6</v>
      </c>
      <c r="B1" s="8"/>
      <c r="C1" s="8"/>
      <c r="D1" s="8"/>
      <c r="E1" s="8"/>
      <c r="F1" s="8"/>
      <c r="G1" s="8"/>
      <c r="H1" s="8"/>
      <c r="I1" s="52"/>
      <c r="J1" s="52"/>
      <c r="K1" s="52"/>
    </row>
    <row r="2" ht="18.5" customHeight="1">
      <c r="A2" t="s" s="7">
        <f>'Pools'!A2</f>
        <v>7</v>
      </c>
      <c r="B2" s="10"/>
      <c r="C2" s="10"/>
      <c r="D2" s="10"/>
      <c r="E2" s="10"/>
      <c r="F2" s="10"/>
      <c r="G2" s="10"/>
      <c r="H2" s="10"/>
      <c r="I2" s="53"/>
      <c r="J2" s="53"/>
      <c r="K2" s="53"/>
    </row>
    <row r="3" ht="14.6" customHeight="1">
      <c r="A3" s="54"/>
      <c r="B3" t="s" s="55">
        <f>'Pools'!A20</f>
        <v>14</v>
      </c>
      <c r="C3" s="56"/>
      <c r="D3" s="54"/>
      <c r="E3" s="54"/>
      <c r="F3" s="9"/>
      <c r="G3" s="9"/>
      <c r="H3" s="9"/>
      <c r="I3" s="57"/>
      <c r="J3" s="57"/>
      <c r="K3" s="57"/>
    </row>
    <row r="4" ht="14.6" customHeight="1">
      <c r="A4" t="s" s="58">
        <v>243</v>
      </c>
      <c r="B4" t="s" s="59">
        <f>'Pools'!A21</f>
        <v>43</v>
      </c>
      <c r="C4" s="9"/>
      <c r="D4" s="9"/>
      <c r="E4" s="9"/>
      <c r="F4" s="9"/>
      <c r="G4" s="9"/>
      <c r="H4" s="9"/>
      <c r="I4" s="57"/>
      <c r="J4" s="57"/>
      <c r="K4" s="57"/>
    </row>
    <row r="5" ht="14.6" customHeight="1">
      <c r="A5" t="s" s="58">
        <v>244</v>
      </c>
      <c r="B5" t="s" s="59">
        <f>'Pools'!A19</f>
        <v>42</v>
      </c>
      <c r="C5" s="9"/>
      <c r="D5" s="9"/>
      <c r="E5" s="9"/>
      <c r="F5" s="9"/>
      <c r="G5" s="9"/>
      <c r="H5" s="9"/>
      <c r="I5" s="57"/>
      <c r="J5" s="57"/>
      <c r="K5" s="57"/>
    </row>
    <row r="6" ht="13.65" customHeight="1">
      <c r="A6" s="9"/>
      <c r="B6" s="9"/>
      <c r="C6" s="9"/>
      <c r="D6" s="9"/>
      <c r="E6" s="9"/>
      <c r="F6" s="9"/>
      <c r="G6" s="9"/>
      <c r="H6" s="9"/>
      <c r="I6" s="57"/>
      <c r="J6" s="57"/>
      <c r="K6" s="57"/>
    </row>
    <row r="7" ht="14.6" customHeight="1">
      <c r="A7" t="s" s="60">
        <v>245</v>
      </c>
      <c r="B7" s="61"/>
      <c r="C7" s="61"/>
      <c r="D7" s="61"/>
      <c r="E7" s="61"/>
      <c r="F7" s="61"/>
      <c r="G7" s="61"/>
      <c r="H7" s="61"/>
      <c r="I7" s="62"/>
      <c r="J7" s="62"/>
      <c r="K7" s="62"/>
    </row>
    <row r="8" ht="13.65" customHeight="1">
      <c r="A8" s="9"/>
      <c r="B8" s="9"/>
      <c r="C8" s="9"/>
      <c r="D8" s="9"/>
      <c r="E8" s="9"/>
      <c r="F8" s="9"/>
      <c r="G8" s="9"/>
      <c r="H8" s="9"/>
      <c r="I8" s="57"/>
      <c r="J8" s="57"/>
      <c r="K8" s="57"/>
    </row>
    <row r="9" ht="13.65" customHeight="1">
      <c r="A9" t="s" s="63">
        <v>246</v>
      </c>
      <c r="B9" t="s" s="59">
        <v>247</v>
      </c>
      <c r="C9" s="9"/>
      <c r="D9" s="64"/>
      <c r="E9" s="64"/>
      <c r="F9" s="9"/>
      <c r="G9" s="9"/>
      <c r="H9" s="9"/>
      <c r="I9" s="57"/>
      <c r="J9" s="57"/>
      <c r="K9" s="57"/>
    </row>
    <row r="10" ht="13.65" customHeight="1">
      <c r="A10" t="s" s="63">
        <v>248</v>
      </c>
      <c r="B10" s="65">
        <v>14</v>
      </c>
      <c r="C10" s="66"/>
      <c r="D10" s="64"/>
      <c r="E10" s="64"/>
      <c r="F10" s="9"/>
      <c r="G10" s="9"/>
      <c r="H10" s="9"/>
      <c r="I10" s="57"/>
      <c r="J10" s="57"/>
      <c r="K10" s="57"/>
    </row>
    <row r="11" ht="13.65" customHeight="1">
      <c r="A11" s="67"/>
      <c r="B11" s="67"/>
      <c r="C11" s="67"/>
      <c r="D11" s="67"/>
      <c r="E11" s="67"/>
      <c r="F11" s="67"/>
      <c r="G11" s="67"/>
      <c r="H11" s="67"/>
      <c r="I11" s="68"/>
      <c r="J11" s="68"/>
      <c r="K11" s="57"/>
    </row>
    <row r="12" ht="13.65" customHeight="1">
      <c r="A12" t="s" s="69">
        <v>249</v>
      </c>
      <c r="B12" t="s" s="70">
        <f>A13</f>
        <v>47</v>
      </c>
      <c r="C12" s="71"/>
      <c r="D12" t="s" s="70">
        <f>A16</f>
        <v>51</v>
      </c>
      <c r="E12" s="71"/>
      <c r="F12" t="s" s="70">
        <f>A19</f>
        <v>55</v>
      </c>
      <c r="G12" s="71"/>
      <c r="H12" t="s" s="69">
        <v>250</v>
      </c>
      <c r="I12" t="s" s="72">
        <v>251</v>
      </c>
      <c r="J12" s="73"/>
      <c r="K12" s="74"/>
    </row>
    <row r="13" ht="24" customHeight="1">
      <c r="A13" t="s" s="75">
        <f>'Pools'!A23</f>
        <v>47</v>
      </c>
      <c r="B13" s="76"/>
      <c r="C13" s="77"/>
      <c r="D13" s="78"/>
      <c r="E13" s="78"/>
      <c r="F13" s="78"/>
      <c r="G13" s="78"/>
      <c r="H13" s="79">
        <v>1</v>
      </c>
      <c r="I13" s="80"/>
      <c r="J13" s="81"/>
      <c r="K13" s="74"/>
    </row>
    <row r="14" ht="24" customHeight="1">
      <c r="A14" s="82"/>
      <c r="B14" s="83"/>
      <c r="C14" s="84"/>
      <c r="D14" s="78"/>
      <c r="E14" s="78"/>
      <c r="F14" s="78"/>
      <c r="G14" s="78"/>
      <c r="H14" s="82"/>
      <c r="I14" s="85"/>
      <c r="J14" s="86"/>
      <c r="K14" s="74"/>
    </row>
    <row r="15" ht="24" customHeight="1">
      <c r="A15" s="87"/>
      <c r="B15" s="88"/>
      <c r="C15" s="89"/>
      <c r="D15" s="78"/>
      <c r="E15" s="78"/>
      <c r="F15" s="78"/>
      <c r="G15" s="78"/>
      <c r="H15" s="87"/>
      <c r="I15" s="90"/>
      <c r="J15" s="91"/>
      <c r="K15" s="74"/>
    </row>
    <row r="16" ht="24" customHeight="1">
      <c r="A16" t="s" s="75">
        <f>'Pools'!A24</f>
        <v>51</v>
      </c>
      <c r="B16" t="s" s="92">
        <f>IF(E13&gt;0,E13," ")</f>
        <v>8</v>
      </c>
      <c r="C16" t="s" s="92">
        <f>IF(D13&gt;0,D13," ")</f>
        <v>8</v>
      </c>
      <c r="D16" s="76"/>
      <c r="E16" s="77"/>
      <c r="F16" s="78"/>
      <c r="G16" s="78"/>
      <c r="H16" s="79">
        <v>2</v>
      </c>
      <c r="I16" s="80"/>
      <c r="J16" s="81"/>
      <c r="K16" s="74"/>
    </row>
    <row r="17" ht="24" customHeight="1">
      <c r="A17" s="82"/>
      <c r="B17" t="s" s="92">
        <f>IF(E14&gt;0,E14," ")</f>
        <v>8</v>
      </c>
      <c r="C17" t="s" s="92">
        <f>IF(D14&gt;0,D14," ")</f>
        <v>8</v>
      </c>
      <c r="D17" s="83"/>
      <c r="E17" s="84"/>
      <c r="F17" s="78"/>
      <c r="G17" s="78"/>
      <c r="H17" s="82"/>
      <c r="I17" s="85"/>
      <c r="J17" s="86"/>
      <c r="K17" s="74"/>
    </row>
    <row r="18" ht="24" customHeight="1">
      <c r="A18" s="87"/>
      <c r="B18" t="s" s="92">
        <f>IF(E15&gt;0,E15," ")</f>
        <v>8</v>
      </c>
      <c r="C18" t="s" s="92">
        <f>IF(D15&gt;0,D15," ")</f>
        <v>8</v>
      </c>
      <c r="D18" s="88"/>
      <c r="E18" s="89"/>
      <c r="F18" s="78"/>
      <c r="G18" s="78"/>
      <c r="H18" s="87"/>
      <c r="I18" s="90"/>
      <c r="J18" s="91"/>
      <c r="K18" s="74"/>
    </row>
    <row r="19" ht="24" customHeight="1">
      <c r="A19" t="s" s="75">
        <f>'Pools'!A25</f>
        <v>55</v>
      </c>
      <c r="B19" t="s" s="92">
        <f>IF(G13&gt;0,G13," ")</f>
        <v>8</v>
      </c>
      <c r="C19" t="s" s="92">
        <f>IF(F13&gt;0,F13," ")</f>
        <v>8</v>
      </c>
      <c r="D19" t="s" s="92">
        <f>IF(G16&gt;0,G16," ")</f>
        <v>8</v>
      </c>
      <c r="E19" t="s" s="92">
        <f>IF(F16&gt;0,F16," ")</f>
        <v>8</v>
      </c>
      <c r="F19" s="76"/>
      <c r="G19" s="77"/>
      <c r="H19" s="79">
        <v>3</v>
      </c>
      <c r="I19" s="80"/>
      <c r="J19" s="81"/>
      <c r="K19" s="74"/>
    </row>
    <row r="20" ht="24" customHeight="1">
      <c r="A20" s="82"/>
      <c r="B20" t="s" s="92">
        <f>IF(G14&gt;0,G14," ")</f>
        <v>8</v>
      </c>
      <c r="C20" t="s" s="92">
        <f>IF(F14&gt;0,F14," ")</f>
        <v>8</v>
      </c>
      <c r="D20" t="s" s="92">
        <f>IF(G17&gt;0,G17," ")</f>
        <v>8</v>
      </c>
      <c r="E20" t="s" s="92">
        <f>IF(F17&gt;0,F17," ")</f>
        <v>8</v>
      </c>
      <c r="F20" s="83"/>
      <c r="G20" s="84"/>
      <c r="H20" s="82"/>
      <c r="I20" s="85"/>
      <c r="J20" s="86"/>
      <c r="K20" s="74"/>
    </row>
    <row r="21" ht="24" customHeight="1">
      <c r="A21" s="87"/>
      <c r="B21" t="s" s="92">
        <f>IF(G15&gt;0,G15," ")</f>
        <v>8</v>
      </c>
      <c r="C21" t="s" s="92">
        <f>IF(F15&gt;0,F15," ")</f>
        <v>8</v>
      </c>
      <c r="D21" t="s" s="92">
        <f>IF(G18&gt;0,G18," ")</f>
        <v>8</v>
      </c>
      <c r="E21" t="s" s="92">
        <f>IF(F18&gt;0,F18," ")</f>
        <v>8</v>
      </c>
      <c r="F21" s="88"/>
      <c r="G21" s="89"/>
      <c r="H21" s="87"/>
      <c r="I21" s="90"/>
      <c r="J21" s="91"/>
      <c r="K21" s="74"/>
    </row>
    <row r="22" ht="40.5" customHeight="1">
      <c r="A22" s="35"/>
      <c r="B22" s="35"/>
      <c r="C22" s="35"/>
      <c r="D22" s="35"/>
      <c r="E22" s="35"/>
      <c r="F22" s="35"/>
      <c r="G22" s="35"/>
      <c r="H22" s="35"/>
      <c r="I22" s="93"/>
      <c r="J22" s="93"/>
      <c r="K22" s="57"/>
    </row>
    <row r="23" ht="13.65" customHeight="1">
      <c r="A23" s="9"/>
      <c r="B23" t="s" s="94">
        <v>252</v>
      </c>
      <c r="C23" s="95"/>
      <c r="D23" s="95"/>
      <c r="E23" s="95"/>
      <c r="F23" t="s" s="94">
        <v>253</v>
      </c>
      <c r="G23" s="95"/>
      <c r="H23" s="95"/>
      <c r="I23" t="s" s="96">
        <v>254</v>
      </c>
      <c r="J23" s="97"/>
      <c r="K23" s="68"/>
    </row>
    <row r="24" ht="13.65" customHeight="1">
      <c r="A24" s="98"/>
      <c r="B24" t="s" s="99">
        <v>255</v>
      </c>
      <c r="C24" s="100"/>
      <c r="D24" t="s" s="101">
        <v>256</v>
      </c>
      <c r="E24" s="100"/>
      <c r="F24" t="s" s="101">
        <v>255</v>
      </c>
      <c r="G24" s="100"/>
      <c r="H24" t="s" s="101">
        <v>256</v>
      </c>
      <c r="I24" t="s" s="102">
        <v>257</v>
      </c>
      <c r="J24" t="s" s="102">
        <v>258</v>
      </c>
      <c r="K24" t="s" s="103">
        <v>259</v>
      </c>
    </row>
    <row r="25" ht="24" customHeight="1">
      <c r="A25" t="s" s="69">
        <f>A13</f>
        <v>47</v>
      </c>
      <c r="B25" s="104"/>
      <c r="C25" s="105"/>
      <c r="D25" s="104"/>
      <c r="E25" s="105"/>
      <c r="F25" s="104"/>
      <c r="G25" s="105"/>
      <c r="H25" s="78"/>
      <c r="I25" s="106">
        <f>IF(D13+D14+D15+F13+F14+F15=0,0,D13+D14+D15+F13+F14+F15)</f>
        <v>0</v>
      </c>
      <c r="J25" s="106">
        <f>E13+E14+E15+G13+G14+G15</f>
        <v>0</v>
      </c>
      <c r="K25" s="106">
        <f>I25-J25</f>
        <v>0</v>
      </c>
    </row>
    <row r="26" ht="24" customHeight="1">
      <c r="A26" t="s" s="69">
        <f>A16</f>
        <v>51</v>
      </c>
      <c r="B26" s="107"/>
      <c r="C26" s="108"/>
      <c r="D26" s="107"/>
      <c r="E26" s="108"/>
      <c r="F26" s="107"/>
      <c r="G26" s="108"/>
      <c r="H26" s="109"/>
      <c r="I26" s="110">
        <f>IF(B16+B17+B18+F16+F17+F18=0,0,B16+B17+B18+F16+F17+F18)</f>
      </c>
      <c r="J26" s="110">
        <f>C16+C17+C18+G16+G17+G18</f>
      </c>
      <c r="K26" s="110">
        <f>I26-J26</f>
      </c>
    </row>
    <row r="27" ht="24" customHeight="1">
      <c r="A27" t="s" s="69">
        <f>A19</f>
        <v>55</v>
      </c>
      <c r="B27" s="107"/>
      <c r="C27" s="108"/>
      <c r="D27" s="107"/>
      <c r="E27" s="108"/>
      <c r="F27" s="107"/>
      <c r="G27" s="108"/>
      <c r="H27" s="109"/>
      <c r="I27" s="110">
        <f>B19+B20+B21+D19+D20+D21</f>
      </c>
      <c r="J27" s="110">
        <f>C19+C20+C21+E19+E20+E21</f>
      </c>
      <c r="K27" s="110">
        <f>I27-J27</f>
      </c>
    </row>
    <row r="28" ht="13.65" customHeight="1">
      <c r="A28" s="35"/>
      <c r="B28" s="111">
        <f>SUM(B25:C27)</f>
        <v>0</v>
      </c>
      <c r="C28" s="112"/>
      <c r="D28" s="111">
        <f>SUM(D25:E27)</f>
        <v>0</v>
      </c>
      <c r="E28" s="112"/>
      <c r="F28" s="111">
        <f>SUM(F25:G27)</f>
        <v>0</v>
      </c>
      <c r="G28" s="112"/>
      <c r="H28" s="111">
        <f>SUM(H25:H27)</f>
        <v>0</v>
      </c>
      <c r="I28" s="112">
        <f>SUM(I25:I27)</f>
      </c>
      <c r="J28" s="112">
        <f>SUM(J25:J27)</f>
      </c>
      <c r="K28" s="112">
        <f>SUM(K25:K27)</f>
      </c>
    </row>
    <row r="29" ht="24" customHeight="1">
      <c r="A29" s="67"/>
      <c r="B29" s="67"/>
      <c r="C29" s="67"/>
      <c r="D29" s="67"/>
      <c r="E29" s="67"/>
      <c r="F29" s="67"/>
      <c r="G29" s="67"/>
      <c r="H29" s="9"/>
      <c r="I29" s="57"/>
      <c r="J29" s="57"/>
      <c r="K29" s="57"/>
    </row>
    <row r="30" ht="24" customHeight="1">
      <c r="A30" s="113"/>
      <c r="B30" t="s" s="99">
        <v>260</v>
      </c>
      <c r="C30" s="114"/>
      <c r="D30" t="s" s="99">
        <v>260</v>
      </c>
      <c r="E30" s="114"/>
      <c r="F30" t="s" s="115">
        <v>261</v>
      </c>
      <c r="G30" s="113"/>
      <c r="H30" t="s" s="116">
        <v>262</v>
      </c>
      <c r="I30" s="117"/>
      <c r="J30" s="117"/>
      <c r="K30" s="117"/>
    </row>
    <row r="31" ht="18" customHeight="1">
      <c r="A31" t="s" s="115">
        <v>263</v>
      </c>
      <c r="B31" t="s" s="99">
        <f>A13</f>
        <v>47</v>
      </c>
      <c r="C31" s="114"/>
      <c r="D31" t="s" s="99">
        <f>A19</f>
        <v>55</v>
      </c>
      <c r="E31" s="114"/>
      <c r="F31" t="s" s="115">
        <f>A16</f>
        <v>51</v>
      </c>
      <c r="G31" s="113"/>
      <c r="H31" t="s" s="116">
        <v>264</v>
      </c>
      <c r="I31" s="117"/>
      <c r="J31" s="117"/>
      <c r="K31" s="117"/>
    </row>
    <row r="32" ht="18" customHeight="1">
      <c r="A32" t="s" s="115">
        <v>265</v>
      </c>
      <c r="B32" t="s" s="99">
        <f>A16</f>
        <v>51</v>
      </c>
      <c r="C32" s="114"/>
      <c r="D32" t="s" s="99">
        <f>A19</f>
        <v>55</v>
      </c>
      <c r="E32" s="114"/>
      <c r="F32" t="s" s="115">
        <f>A13</f>
        <v>47</v>
      </c>
      <c r="G32" s="113"/>
      <c r="H32" s="118"/>
      <c r="I32" s="119"/>
      <c r="J32" s="119"/>
      <c r="K32" s="119"/>
    </row>
    <row r="33" ht="18" customHeight="1">
      <c r="A33" t="s" s="115">
        <v>266</v>
      </c>
      <c r="B33" t="s" s="99">
        <f>A13</f>
        <v>47</v>
      </c>
      <c r="C33" s="114"/>
      <c r="D33" t="s" s="99">
        <f>A16</f>
        <v>51</v>
      </c>
      <c r="E33" s="114"/>
      <c r="F33" t="s" s="115">
        <f>A19</f>
        <v>55</v>
      </c>
      <c r="G33" s="113"/>
      <c r="H33" t="s" s="116">
        <v>267</v>
      </c>
      <c r="I33" s="117"/>
      <c r="J33" s="117"/>
      <c r="K33" s="117"/>
    </row>
    <row r="34" ht="18" customHeight="1">
      <c r="A34" s="35"/>
      <c r="B34" s="35"/>
      <c r="C34" s="35"/>
      <c r="D34" s="35"/>
      <c r="E34" s="35"/>
      <c r="F34" s="35"/>
      <c r="G34" s="35"/>
      <c r="H34" t="s" s="120">
        <v>268</v>
      </c>
      <c r="I34" s="117"/>
      <c r="J34" s="117"/>
      <c r="K34" s="117"/>
    </row>
    <row r="35" ht="18" customHeight="1">
      <c r="A35" s="121"/>
      <c r="B35" s="121"/>
      <c r="C35" s="121"/>
      <c r="D35" s="121"/>
      <c r="E35" s="121"/>
      <c r="F35" s="121"/>
      <c r="G35" s="121"/>
      <c r="H35" s="9"/>
      <c r="I35" s="57"/>
      <c r="J35" s="57"/>
      <c r="K35" s="57"/>
    </row>
    <row r="36" ht="18" customHeight="1">
      <c r="A36" t="s" s="122">
        <v>269</v>
      </c>
      <c r="B36" s="123"/>
      <c r="C36" s="123"/>
      <c r="D36" s="123"/>
      <c r="E36" s="123"/>
      <c r="F36" s="123"/>
      <c r="G36" s="124"/>
      <c r="H36" s="124"/>
      <c r="I36" s="125"/>
      <c r="J36" s="57"/>
      <c r="K36" s="57"/>
    </row>
  </sheetData>
  <mergeCells count="55">
    <mergeCell ref="F30:G30"/>
    <mergeCell ref="B26:C26"/>
    <mergeCell ref="D26:E26"/>
    <mergeCell ref="F26:G26"/>
    <mergeCell ref="D28:E28"/>
    <mergeCell ref="F28:G28"/>
    <mergeCell ref="D27:E27"/>
    <mergeCell ref="F27:G27"/>
    <mergeCell ref="B27:C27"/>
    <mergeCell ref="A36:F36"/>
    <mergeCell ref="H30:K30"/>
    <mergeCell ref="H31:K31"/>
    <mergeCell ref="B33:C33"/>
    <mergeCell ref="D33:E33"/>
    <mergeCell ref="B30:C30"/>
    <mergeCell ref="D31:E31"/>
    <mergeCell ref="F31:G31"/>
    <mergeCell ref="F33:G33"/>
    <mergeCell ref="H33:K33"/>
    <mergeCell ref="F24:G24"/>
    <mergeCell ref="B25:C25"/>
    <mergeCell ref="D25:E25"/>
    <mergeCell ref="F25:G25"/>
    <mergeCell ref="H34:K34"/>
    <mergeCell ref="A35:F35"/>
    <mergeCell ref="D32:E32"/>
    <mergeCell ref="D30:E30"/>
    <mergeCell ref="B32:C32"/>
    <mergeCell ref="B31:C31"/>
    <mergeCell ref="B12:C12"/>
    <mergeCell ref="I23:J23"/>
    <mergeCell ref="H16:H18"/>
    <mergeCell ref="I16:J18"/>
    <mergeCell ref="I19:J21"/>
    <mergeCell ref="I13:J15"/>
    <mergeCell ref="A13:A15"/>
    <mergeCell ref="F19:G21"/>
    <mergeCell ref="A1:K1"/>
    <mergeCell ref="A2:K2"/>
    <mergeCell ref="A7:K7"/>
    <mergeCell ref="I12:J12"/>
    <mergeCell ref="H13:H15"/>
    <mergeCell ref="B13:C15"/>
    <mergeCell ref="D12:E12"/>
    <mergeCell ref="F12:G12"/>
    <mergeCell ref="F32:G32"/>
    <mergeCell ref="B28:C28"/>
    <mergeCell ref="B23:E23"/>
    <mergeCell ref="F23:H23"/>
    <mergeCell ref="A19:A21"/>
    <mergeCell ref="A16:A18"/>
    <mergeCell ref="D16:E18"/>
    <mergeCell ref="H19:H21"/>
    <mergeCell ref="B24:C24"/>
    <mergeCell ref="D24:E24"/>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11.xml><?xml version="1.0" encoding="utf-8"?>
<worksheet xmlns:r="http://schemas.openxmlformats.org/officeDocument/2006/relationships" xmlns="http://schemas.openxmlformats.org/spreadsheetml/2006/main">
  <sheetPr>
    <pageSetUpPr fitToPage="1"/>
  </sheetPr>
  <dimension ref="A1:K36"/>
  <sheetViews>
    <sheetView workbookViewId="0" showGridLines="0" defaultGridColor="1"/>
  </sheetViews>
  <sheetFormatPr defaultColWidth="8.83333" defaultRowHeight="12.75" customHeight="1" outlineLevelRow="0" outlineLevelCol="0"/>
  <cols>
    <col min="1" max="1" width="38.6719" style="254" customWidth="1"/>
    <col min="2" max="7" width="15.6719" style="254" customWidth="1"/>
    <col min="8" max="8" width="22.6719" style="254" customWidth="1"/>
    <col min="9" max="11" width="8.85156" style="254" customWidth="1"/>
    <col min="12" max="256" width="8.85156" style="254" customWidth="1"/>
  </cols>
  <sheetData>
    <row r="1" ht="18.5" customHeight="1">
      <c r="A1" t="s" s="7">
        <f>'Pools'!A1</f>
        <v>6</v>
      </c>
      <c r="B1" s="8"/>
      <c r="C1" s="8"/>
      <c r="D1" s="8"/>
      <c r="E1" s="8"/>
      <c r="F1" s="8"/>
      <c r="G1" s="8"/>
      <c r="H1" s="8"/>
      <c r="I1" s="52"/>
      <c r="J1" s="52"/>
      <c r="K1" s="52"/>
    </row>
    <row r="2" ht="18.5" customHeight="1">
      <c r="A2" t="s" s="7">
        <f>'Pools'!A2</f>
        <v>7</v>
      </c>
      <c r="B2" s="10"/>
      <c r="C2" s="10"/>
      <c r="D2" s="10"/>
      <c r="E2" s="10"/>
      <c r="F2" s="10"/>
      <c r="G2" s="10"/>
      <c r="H2" s="10"/>
      <c r="I2" s="53"/>
      <c r="J2" s="53"/>
      <c r="K2" s="53"/>
    </row>
    <row r="3" ht="14.6" customHeight="1">
      <c r="A3" s="54"/>
      <c r="B3" t="s" s="55">
        <f>'Pools'!B20</f>
        <v>14</v>
      </c>
      <c r="C3" s="56"/>
      <c r="D3" s="54"/>
      <c r="E3" s="54"/>
      <c r="F3" s="9"/>
      <c r="G3" s="9"/>
      <c r="H3" s="9"/>
      <c r="I3" s="57"/>
      <c r="J3" s="57"/>
      <c r="K3" s="57"/>
    </row>
    <row r="4" ht="14.6" customHeight="1">
      <c r="A4" t="s" s="58">
        <v>243</v>
      </c>
      <c r="B4" t="s" s="59">
        <f>'Pools'!B21</f>
        <v>44</v>
      </c>
      <c r="C4" s="9"/>
      <c r="D4" s="9"/>
      <c r="E4" s="9"/>
      <c r="F4" s="9"/>
      <c r="G4" s="9"/>
      <c r="H4" s="9"/>
      <c r="I4" s="57"/>
      <c r="J4" s="57"/>
      <c r="K4" s="57"/>
    </row>
    <row r="5" ht="14.6" customHeight="1">
      <c r="A5" t="s" s="58">
        <v>244</v>
      </c>
      <c r="B5" t="s" s="59">
        <f>'Pools'!A19</f>
        <v>42</v>
      </c>
      <c r="C5" s="9"/>
      <c r="D5" s="9"/>
      <c r="E5" s="9"/>
      <c r="F5" s="9"/>
      <c r="G5" s="9"/>
      <c r="H5" s="9"/>
      <c r="I5" s="57"/>
      <c r="J5" s="57"/>
      <c r="K5" s="57"/>
    </row>
    <row r="6" ht="13.65" customHeight="1">
      <c r="A6" s="9"/>
      <c r="B6" s="9"/>
      <c r="C6" s="9"/>
      <c r="D6" s="9"/>
      <c r="E6" s="9"/>
      <c r="F6" s="9"/>
      <c r="G6" s="9"/>
      <c r="H6" s="9"/>
      <c r="I6" s="57"/>
      <c r="J6" s="57"/>
      <c r="K6" s="57"/>
    </row>
    <row r="7" ht="14.6" customHeight="1">
      <c r="A7" t="s" s="60">
        <v>245</v>
      </c>
      <c r="B7" s="61"/>
      <c r="C7" s="61"/>
      <c r="D7" s="61"/>
      <c r="E7" s="61"/>
      <c r="F7" s="61"/>
      <c r="G7" s="61"/>
      <c r="H7" s="61"/>
      <c r="I7" s="62"/>
      <c r="J7" s="62"/>
      <c r="K7" s="62"/>
    </row>
    <row r="8" ht="13.65" customHeight="1">
      <c r="A8" s="9"/>
      <c r="B8" s="9"/>
      <c r="C8" s="9"/>
      <c r="D8" s="9"/>
      <c r="E8" s="9"/>
      <c r="F8" s="9"/>
      <c r="G8" s="9"/>
      <c r="H8" s="9"/>
      <c r="I8" s="57"/>
      <c r="J8" s="57"/>
      <c r="K8" s="57"/>
    </row>
    <row r="9" ht="13.65" customHeight="1">
      <c r="A9" t="s" s="63">
        <v>246</v>
      </c>
      <c r="B9" t="s" s="59">
        <v>247</v>
      </c>
      <c r="C9" s="9"/>
      <c r="D9" s="64"/>
      <c r="E9" s="64"/>
      <c r="F9" s="9"/>
      <c r="G9" s="9"/>
      <c r="H9" s="9"/>
      <c r="I9" s="57"/>
      <c r="J9" s="57"/>
      <c r="K9" s="57"/>
    </row>
    <row r="10" ht="13.65" customHeight="1">
      <c r="A10" t="s" s="63">
        <v>248</v>
      </c>
      <c r="B10" s="65">
        <v>15</v>
      </c>
      <c r="C10" s="66"/>
      <c r="D10" s="64"/>
      <c r="E10" s="64"/>
      <c r="F10" s="9"/>
      <c r="G10" s="9"/>
      <c r="H10" s="9"/>
      <c r="I10" s="57"/>
      <c r="J10" s="57"/>
      <c r="K10" s="57"/>
    </row>
    <row r="11" ht="13.65" customHeight="1">
      <c r="A11" s="67"/>
      <c r="B11" s="67"/>
      <c r="C11" s="67"/>
      <c r="D11" s="67"/>
      <c r="E11" s="67"/>
      <c r="F11" s="67"/>
      <c r="G11" s="67"/>
      <c r="H11" s="67"/>
      <c r="I11" s="68"/>
      <c r="J11" s="68"/>
      <c r="K11" s="57"/>
    </row>
    <row r="12" ht="13.65" customHeight="1">
      <c r="A12" t="s" s="69">
        <v>249</v>
      </c>
      <c r="B12" t="s" s="70">
        <f>A13</f>
        <v>48</v>
      </c>
      <c r="C12" s="71"/>
      <c r="D12" t="s" s="70">
        <f>A16</f>
        <v>52</v>
      </c>
      <c r="E12" s="71"/>
      <c r="F12" t="s" s="70">
        <f>A19</f>
        <v>56</v>
      </c>
      <c r="G12" s="71"/>
      <c r="H12" t="s" s="69">
        <v>250</v>
      </c>
      <c r="I12" t="s" s="72">
        <v>251</v>
      </c>
      <c r="J12" s="73"/>
      <c r="K12" s="74"/>
    </row>
    <row r="13" ht="24" customHeight="1">
      <c r="A13" t="s" s="75">
        <f>'Pools'!B23</f>
        <v>48</v>
      </c>
      <c r="B13" s="76"/>
      <c r="C13" s="77"/>
      <c r="D13" s="78"/>
      <c r="E13" s="78"/>
      <c r="F13" s="78"/>
      <c r="G13" s="78"/>
      <c r="H13" s="79">
        <v>1</v>
      </c>
      <c r="I13" s="80"/>
      <c r="J13" s="81"/>
      <c r="K13" s="74"/>
    </row>
    <row r="14" ht="24" customHeight="1">
      <c r="A14" s="82"/>
      <c r="B14" s="83"/>
      <c r="C14" s="84"/>
      <c r="D14" s="78"/>
      <c r="E14" s="78"/>
      <c r="F14" s="78"/>
      <c r="G14" s="78"/>
      <c r="H14" s="82"/>
      <c r="I14" s="85"/>
      <c r="J14" s="86"/>
      <c r="K14" s="74"/>
    </row>
    <row r="15" ht="24" customHeight="1">
      <c r="A15" s="87"/>
      <c r="B15" s="88"/>
      <c r="C15" s="89"/>
      <c r="D15" s="78"/>
      <c r="E15" s="78"/>
      <c r="F15" s="78"/>
      <c r="G15" s="78"/>
      <c r="H15" s="87"/>
      <c r="I15" s="90"/>
      <c r="J15" s="91"/>
      <c r="K15" s="74"/>
    </row>
    <row r="16" ht="24" customHeight="1">
      <c r="A16" t="s" s="75">
        <f>'Pools'!B24</f>
        <v>52</v>
      </c>
      <c r="B16" t="s" s="92">
        <f>IF(E13&gt;0,E13," ")</f>
        <v>8</v>
      </c>
      <c r="C16" t="s" s="92">
        <f>IF(D13&gt;0,D13," ")</f>
        <v>8</v>
      </c>
      <c r="D16" s="76"/>
      <c r="E16" s="77"/>
      <c r="F16" s="78"/>
      <c r="G16" s="78"/>
      <c r="H16" s="79">
        <v>2</v>
      </c>
      <c r="I16" s="80"/>
      <c r="J16" s="81"/>
      <c r="K16" s="74"/>
    </row>
    <row r="17" ht="24" customHeight="1">
      <c r="A17" s="82"/>
      <c r="B17" t="s" s="92">
        <f>IF(E14&gt;0,E14," ")</f>
        <v>8</v>
      </c>
      <c r="C17" t="s" s="92">
        <f>IF(D14&gt;0,D14," ")</f>
        <v>8</v>
      </c>
      <c r="D17" s="83"/>
      <c r="E17" s="84"/>
      <c r="F17" s="78"/>
      <c r="G17" s="78"/>
      <c r="H17" s="82"/>
      <c r="I17" s="85"/>
      <c r="J17" s="86"/>
      <c r="K17" s="74"/>
    </row>
    <row r="18" ht="24" customHeight="1">
      <c r="A18" s="87"/>
      <c r="B18" t="s" s="92">
        <f>IF(E15&gt;0,E15," ")</f>
        <v>8</v>
      </c>
      <c r="C18" t="s" s="92">
        <f>IF(D15&gt;0,D15," ")</f>
        <v>8</v>
      </c>
      <c r="D18" s="88"/>
      <c r="E18" s="89"/>
      <c r="F18" s="78"/>
      <c r="G18" s="78"/>
      <c r="H18" s="87"/>
      <c r="I18" s="90"/>
      <c r="J18" s="91"/>
      <c r="K18" s="74"/>
    </row>
    <row r="19" ht="24" customHeight="1">
      <c r="A19" t="s" s="75">
        <f>'Pools'!B25</f>
        <v>56</v>
      </c>
      <c r="B19" t="s" s="92">
        <f>IF(G13&gt;0,G13," ")</f>
        <v>8</v>
      </c>
      <c r="C19" t="s" s="92">
        <f>IF(F13&gt;0,F13," ")</f>
        <v>8</v>
      </c>
      <c r="D19" t="s" s="92">
        <f>IF(G16&gt;0,G16," ")</f>
        <v>8</v>
      </c>
      <c r="E19" t="s" s="92">
        <f>IF(F16&gt;0,F16," ")</f>
        <v>8</v>
      </c>
      <c r="F19" s="76"/>
      <c r="G19" s="77"/>
      <c r="H19" s="79">
        <v>3</v>
      </c>
      <c r="I19" s="80"/>
      <c r="J19" s="81"/>
      <c r="K19" s="74"/>
    </row>
    <row r="20" ht="24" customHeight="1">
      <c r="A20" s="82"/>
      <c r="B20" t="s" s="92">
        <f>IF(G14&gt;0,G14," ")</f>
        <v>8</v>
      </c>
      <c r="C20" t="s" s="92">
        <f>IF(F14&gt;0,F14," ")</f>
        <v>8</v>
      </c>
      <c r="D20" t="s" s="92">
        <f>IF(G17&gt;0,G17," ")</f>
        <v>8</v>
      </c>
      <c r="E20" t="s" s="92">
        <f>IF(F17&gt;0,F17," ")</f>
        <v>8</v>
      </c>
      <c r="F20" s="83"/>
      <c r="G20" s="84"/>
      <c r="H20" s="82"/>
      <c r="I20" s="85"/>
      <c r="J20" s="86"/>
      <c r="K20" s="74"/>
    </row>
    <row r="21" ht="24" customHeight="1">
      <c r="A21" s="87"/>
      <c r="B21" t="s" s="92">
        <f>IF(G15&gt;0,G15," ")</f>
        <v>8</v>
      </c>
      <c r="C21" t="s" s="92">
        <f>IF(F15&gt;0,F15," ")</f>
        <v>8</v>
      </c>
      <c r="D21" t="s" s="92">
        <f>IF(G18&gt;0,G18," ")</f>
        <v>8</v>
      </c>
      <c r="E21" t="s" s="92">
        <f>IF(F18&gt;0,F18," ")</f>
        <v>8</v>
      </c>
      <c r="F21" s="88"/>
      <c r="G21" s="89"/>
      <c r="H21" s="87"/>
      <c r="I21" s="90"/>
      <c r="J21" s="91"/>
      <c r="K21" s="74"/>
    </row>
    <row r="22" ht="40.5" customHeight="1">
      <c r="A22" s="35"/>
      <c r="B22" s="35"/>
      <c r="C22" s="35"/>
      <c r="D22" s="35"/>
      <c r="E22" s="35"/>
      <c r="F22" s="35"/>
      <c r="G22" s="35"/>
      <c r="H22" s="35"/>
      <c r="I22" s="93"/>
      <c r="J22" s="93"/>
      <c r="K22" s="57"/>
    </row>
    <row r="23" ht="13.65" customHeight="1">
      <c r="A23" s="9"/>
      <c r="B23" t="s" s="94">
        <v>252</v>
      </c>
      <c r="C23" s="95"/>
      <c r="D23" s="95"/>
      <c r="E23" s="95"/>
      <c r="F23" t="s" s="94">
        <v>253</v>
      </c>
      <c r="G23" s="95"/>
      <c r="H23" s="95"/>
      <c r="I23" t="s" s="96">
        <v>254</v>
      </c>
      <c r="J23" s="97"/>
      <c r="K23" s="68"/>
    </row>
    <row r="24" ht="13.65" customHeight="1">
      <c r="A24" s="98"/>
      <c r="B24" t="s" s="99">
        <v>255</v>
      </c>
      <c r="C24" s="100"/>
      <c r="D24" t="s" s="101">
        <v>256</v>
      </c>
      <c r="E24" s="100"/>
      <c r="F24" t="s" s="101">
        <v>255</v>
      </c>
      <c r="G24" s="100"/>
      <c r="H24" t="s" s="101">
        <v>256</v>
      </c>
      <c r="I24" t="s" s="102">
        <v>257</v>
      </c>
      <c r="J24" t="s" s="102">
        <v>258</v>
      </c>
      <c r="K24" t="s" s="103">
        <v>259</v>
      </c>
    </row>
    <row r="25" ht="24" customHeight="1">
      <c r="A25" t="s" s="69">
        <f>A13</f>
        <v>48</v>
      </c>
      <c r="B25" s="104"/>
      <c r="C25" s="105"/>
      <c r="D25" s="104"/>
      <c r="E25" s="105"/>
      <c r="F25" s="104"/>
      <c r="G25" s="105"/>
      <c r="H25" s="78"/>
      <c r="I25" s="106">
        <f>IF(D13+D14+D15+F13+F14+F15=0,0,D13+D14+D15+F13+F14+F15)</f>
        <v>0</v>
      </c>
      <c r="J25" s="106">
        <f>E13+E14+E15+G13+G14+G15</f>
        <v>0</v>
      </c>
      <c r="K25" s="106">
        <f>I25-J25</f>
        <v>0</v>
      </c>
    </row>
    <row r="26" ht="24" customHeight="1">
      <c r="A26" t="s" s="69">
        <f>A16</f>
        <v>52</v>
      </c>
      <c r="B26" s="107"/>
      <c r="C26" s="108"/>
      <c r="D26" s="107"/>
      <c r="E26" s="108"/>
      <c r="F26" s="107"/>
      <c r="G26" s="108"/>
      <c r="H26" s="109"/>
      <c r="I26" s="110">
        <f>IF(B16+B17+B18+F16+F17+F18=0,0,B16+B17+B18+F16+F17+F18)</f>
      </c>
      <c r="J26" s="110">
        <f>C16+C17+C18+G16+G17+G18</f>
      </c>
      <c r="K26" s="110">
        <f>I26-J26</f>
      </c>
    </row>
    <row r="27" ht="24" customHeight="1">
      <c r="A27" t="s" s="69">
        <f>A19</f>
        <v>56</v>
      </c>
      <c r="B27" s="107"/>
      <c r="C27" s="108"/>
      <c r="D27" s="107"/>
      <c r="E27" s="108"/>
      <c r="F27" s="107"/>
      <c r="G27" s="108"/>
      <c r="H27" s="109"/>
      <c r="I27" s="110">
        <f>B19+B20+B21+D19+D20+D21</f>
      </c>
      <c r="J27" s="110">
        <f>C19+C20+C21+E19+E20+E21</f>
      </c>
      <c r="K27" s="110">
        <f>I27-J27</f>
      </c>
    </row>
    <row r="28" ht="13.65" customHeight="1">
      <c r="A28" s="35"/>
      <c r="B28" s="111">
        <f>SUM(B25:C27)</f>
        <v>0</v>
      </c>
      <c r="C28" s="112"/>
      <c r="D28" s="111">
        <f>SUM(D25:E27)</f>
        <v>0</v>
      </c>
      <c r="E28" s="112"/>
      <c r="F28" s="111">
        <f>SUM(F25:G27)</f>
        <v>0</v>
      </c>
      <c r="G28" s="112"/>
      <c r="H28" s="111">
        <f>SUM(H25:H27)</f>
        <v>0</v>
      </c>
      <c r="I28" s="112">
        <f>SUM(I25:I27)</f>
      </c>
      <c r="J28" s="112">
        <f>SUM(J25:J27)</f>
      </c>
      <c r="K28" s="112">
        <f>SUM(K25:K27)</f>
      </c>
    </row>
    <row r="29" ht="24" customHeight="1">
      <c r="A29" s="67"/>
      <c r="B29" s="67"/>
      <c r="C29" s="67"/>
      <c r="D29" s="67"/>
      <c r="E29" s="67"/>
      <c r="F29" s="67"/>
      <c r="G29" s="67"/>
      <c r="H29" s="9"/>
      <c r="I29" s="57"/>
      <c r="J29" s="57"/>
      <c r="K29" s="57"/>
    </row>
    <row r="30" ht="24" customHeight="1">
      <c r="A30" s="113"/>
      <c r="B30" t="s" s="99">
        <v>260</v>
      </c>
      <c r="C30" s="114"/>
      <c r="D30" t="s" s="99">
        <v>260</v>
      </c>
      <c r="E30" s="114"/>
      <c r="F30" t="s" s="115">
        <v>261</v>
      </c>
      <c r="G30" s="113"/>
      <c r="H30" t="s" s="116">
        <v>262</v>
      </c>
      <c r="I30" s="117"/>
      <c r="J30" s="117"/>
      <c r="K30" s="117"/>
    </row>
    <row r="31" ht="18" customHeight="1">
      <c r="A31" t="s" s="115">
        <v>263</v>
      </c>
      <c r="B31" t="s" s="99">
        <f>A13</f>
        <v>48</v>
      </c>
      <c r="C31" s="114"/>
      <c r="D31" t="s" s="99">
        <f>A19</f>
        <v>56</v>
      </c>
      <c r="E31" s="114"/>
      <c r="F31" t="s" s="115">
        <f>A16</f>
        <v>52</v>
      </c>
      <c r="G31" s="113"/>
      <c r="H31" t="s" s="116">
        <v>264</v>
      </c>
      <c r="I31" s="117"/>
      <c r="J31" s="117"/>
      <c r="K31" s="117"/>
    </row>
    <row r="32" ht="18" customHeight="1">
      <c r="A32" t="s" s="115">
        <v>265</v>
      </c>
      <c r="B32" t="s" s="99">
        <f>A16</f>
        <v>52</v>
      </c>
      <c r="C32" s="114"/>
      <c r="D32" t="s" s="99">
        <f>A19</f>
        <v>56</v>
      </c>
      <c r="E32" s="114"/>
      <c r="F32" t="s" s="115">
        <f>A13</f>
        <v>48</v>
      </c>
      <c r="G32" s="113"/>
      <c r="H32" s="118"/>
      <c r="I32" s="119"/>
      <c r="J32" s="119"/>
      <c r="K32" s="119"/>
    </row>
    <row r="33" ht="18" customHeight="1">
      <c r="A33" t="s" s="115">
        <v>266</v>
      </c>
      <c r="B33" t="s" s="99">
        <f>A13</f>
        <v>48</v>
      </c>
      <c r="C33" s="114"/>
      <c r="D33" t="s" s="99">
        <f>A16</f>
        <v>52</v>
      </c>
      <c r="E33" s="114"/>
      <c r="F33" t="s" s="115">
        <f>A19</f>
        <v>56</v>
      </c>
      <c r="G33" s="113"/>
      <c r="H33" t="s" s="116">
        <v>267</v>
      </c>
      <c r="I33" s="117"/>
      <c r="J33" s="117"/>
      <c r="K33" s="117"/>
    </row>
    <row r="34" ht="18" customHeight="1">
      <c r="A34" s="35"/>
      <c r="B34" s="35"/>
      <c r="C34" s="35"/>
      <c r="D34" s="35"/>
      <c r="E34" s="35"/>
      <c r="F34" s="35"/>
      <c r="G34" s="35"/>
      <c r="H34" t="s" s="120">
        <v>268</v>
      </c>
      <c r="I34" s="117"/>
      <c r="J34" s="117"/>
      <c r="K34" s="117"/>
    </row>
    <row r="35" ht="18" customHeight="1">
      <c r="A35" s="121"/>
      <c r="B35" s="121"/>
      <c r="C35" s="121"/>
      <c r="D35" s="121"/>
      <c r="E35" s="121"/>
      <c r="F35" s="121"/>
      <c r="G35" s="121"/>
      <c r="H35" s="9"/>
      <c r="I35" s="57"/>
      <c r="J35" s="57"/>
      <c r="K35" s="57"/>
    </row>
    <row r="36" ht="18" customHeight="1">
      <c r="A36" t="s" s="122">
        <v>269</v>
      </c>
      <c r="B36" s="123"/>
      <c r="C36" s="123"/>
      <c r="D36" s="123"/>
      <c r="E36" s="123"/>
      <c r="F36" s="123"/>
      <c r="G36" s="124"/>
      <c r="H36" s="124"/>
      <c r="I36" s="125"/>
      <c r="J36" s="57"/>
      <c r="K36" s="57"/>
    </row>
  </sheetData>
  <mergeCells count="55">
    <mergeCell ref="H34:K34"/>
    <mergeCell ref="A35:F35"/>
    <mergeCell ref="A36:F36"/>
    <mergeCell ref="B26:C26"/>
    <mergeCell ref="D26:E26"/>
    <mergeCell ref="F26:G26"/>
    <mergeCell ref="H30:K30"/>
    <mergeCell ref="H31:K31"/>
    <mergeCell ref="B33:C33"/>
    <mergeCell ref="D33:E33"/>
    <mergeCell ref="F33:G33"/>
    <mergeCell ref="H33:K33"/>
    <mergeCell ref="B24:C24"/>
    <mergeCell ref="D24:E24"/>
    <mergeCell ref="F24:G24"/>
    <mergeCell ref="B25:C25"/>
    <mergeCell ref="D25:E25"/>
    <mergeCell ref="F25:G25"/>
    <mergeCell ref="B30:C30"/>
    <mergeCell ref="D30:E30"/>
    <mergeCell ref="I16:J18"/>
    <mergeCell ref="F19:G21"/>
    <mergeCell ref="H19:H21"/>
    <mergeCell ref="I19:J21"/>
    <mergeCell ref="B23:E23"/>
    <mergeCell ref="F23:H23"/>
    <mergeCell ref="I23:J23"/>
    <mergeCell ref="H16:H18"/>
    <mergeCell ref="A1:K1"/>
    <mergeCell ref="A2:K2"/>
    <mergeCell ref="A7:K7"/>
    <mergeCell ref="I12:J12"/>
    <mergeCell ref="H13:H15"/>
    <mergeCell ref="I13:J15"/>
    <mergeCell ref="B12:C12"/>
    <mergeCell ref="D12:E12"/>
    <mergeCell ref="F12:G12"/>
    <mergeCell ref="F31:G31"/>
    <mergeCell ref="B32:C32"/>
    <mergeCell ref="D32:E32"/>
    <mergeCell ref="F32:G32"/>
    <mergeCell ref="B27:C27"/>
    <mergeCell ref="D27:E27"/>
    <mergeCell ref="D28:E28"/>
    <mergeCell ref="B31:C31"/>
    <mergeCell ref="D31:E31"/>
    <mergeCell ref="F30:G30"/>
    <mergeCell ref="F27:G27"/>
    <mergeCell ref="F28:G28"/>
    <mergeCell ref="A19:A21"/>
    <mergeCell ref="A13:A15"/>
    <mergeCell ref="B13:C15"/>
    <mergeCell ref="A16:A18"/>
    <mergeCell ref="D16:E18"/>
    <mergeCell ref="B28:C28"/>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12.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255" customWidth="1"/>
    <col min="2" max="9" width="15.6719" style="255" customWidth="1"/>
    <col min="10" max="10" width="22.6719" style="255" customWidth="1"/>
    <col min="11" max="13" width="8.85156" style="255" customWidth="1"/>
    <col min="14" max="256" width="8.85156" style="255"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127">
        <f>'Pools'!C20</f>
        <v>15</v>
      </c>
      <c r="C3" s="56"/>
      <c r="D3" s="54"/>
      <c r="E3" s="54"/>
      <c r="F3" s="54"/>
      <c r="G3" s="54"/>
      <c r="H3" s="9"/>
      <c r="I3" s="9"/>
      <c r="J3" s="9"/>
      <c r="K3" s="57"/>
      <c r="L3" s="57"/>
      <c r="M3" s="57"/>
    </row>
    <row r="4" ht="14.6" customHeight="1">
      <c r="A4" t="s" s="58">
        <v>243</v>
      </c>
      <c r="B4" t="s" s="59">
        <f>'Pools'!C21</f>
        <v>45</v>
      </c>
      <c r="C4" s="9"/>
      <c r="D4" s="9"/>
      <c r="E4" s="9"/>
      <c r="F4" s="9"/>
      <c r="G4" s="9"/>
      <c r="H4" s="9"/>
      <c r="I4" s="9"/>
      <c r="J4" s="9"/>
      <c r="K4" s="57"/>
      <c r="L4" s="57"/>
      <c r="M4" s="57"/>
    </row>
    <row r="5" ht="14.6" customHeight="1">
      <c r="A5" t="s" s="58">
        <v>244</v>
      </c>
      <c r="B5" t="s" s="59">
        <f>'Pools'!A19</f>
        <v>42</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274</v>
      </c>
      <c r="C9" s="9"/>
      <c r="D9" s="64"/>
      <c r="E9" s="64"/>
      <c r="F9" s="64"/>
      <c r="G9" s="64"/>
      <c r="H9" s="9"/>
      <c r="I9" s="9"/>
      <c r="J9" s="9"/>
      <c r="K9" s="57"/>
      <c r="L9" s="57"/>
      <c r="M9" s="57"/>
    </row>
    <row r="10" ht="13.65" customHeight="1">
      <c r="A10" t="s" s="63">
        <v>248</v>
      </c>
      <c r="B10" s="65">
        <v>13</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49</v>
      </c>
      <c r="C12" s="71"/>
      <c r="D12" t="s" s="70">
        <f>A16</f>
        <v>53</v>
      </c>
      <c r="E12" s="71"/>
      <c r="F12" t="s" s="70">
        <f>A19</f>
        <v>57</v>
      </c>
      <c r="G12" s="71"/>
      <c r="H12" t="s" s="70">
        <f>A22</f>
        <v>59</v>
      </c>
      <c r="I12" s="71"/>
      <c r="J12" t="s" s="69">
        <v>250</v>
      </c>
      <c r="K12" t="s" s="72">
        <v>251</v>
      </c>
      <c r="L12" s="73"/>
      <c r="M12" s="74"/>
    </row>
    <row r="13" ht="24" customHeight="1">
      <c r="A13" t="s" s="75">
        <f>'Pools'!C23</f>
        <v>49</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'Pools'!C24</f>
        <v>53</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'Pools'!C25</f>
        <v>57</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'Pools'!C26</f>
        <v>59</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49</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53</v>
      </c>
      <c r="B29" s="107"/>
      <c r="C29" s="108"/>
      <c r="D29" s="107"/>
      <c r="E29" s="108"/>
      <c r="F29" s="107"/>
      <c r="G29" s="108"/>
      <c r="H29" s="109"/>
      <c r="I29" s="110">
        <f>B16+B17+B18+F16+F17+F18+H16+H17+H18</f>
      </c>
      <c r="J29" s="110">
        <f>C16+C17+C18+G16+G17+G18+I16+I17+I18</f>
      </c>
      <c r="K29" s="110">
        <f>I29-J29</f>
      </c>
      <c r="L29" s="74"/>
      <c r="M29" s="57"/>
    </row>
    <row r="30" ht="24" customHeight="1">
      <c r="A30" t="s" s="69">
        <f>A19</f>
        <v>57</v>
      </c>
      <c r="B30" s="107"/>
      <c r="C30" s="108"/>
      <c r="D30" s="107"/>
      <c r="E30" s="108"/>
      <c r="F30" s="107"/>
      <c r="G30" s="108"/>
      <c r="H30" s="109"/>
      <c r="I30" s="110">
        <f>B19+B20+B21+D19+D20+D21+H19+H20+H21</f>
      </c>
      <c r="J30" s="110">
        <f>C19+C20+C21+E19+E20+E21+I19+I20+I21</f>
      </c>
      <c r="K30" s="110">
        <f>I30-J30</f>
      </c>
      <c r="L30" s="74"/>
      <c r="M30" s="57"/>
    </row>
    <row r="31" ht="24" customHeight="1">
      <c r="A31" t="s" s="69">
        <f>A22</f>
        <v>59</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49</v>
      </c>
      <c r="C35" s="114"/>
      <c r="D35" t="s" s="99">
        <f>A30</f>
        <v>57</v>
      </c>
      <c r="E35" s="114"/>
      <c r="F35" t="s" s="115">
        <f>A16</f>
        <v>53</v>
      </c>
      <c r="G35" s="113"/>
      <c r="H35" s="30"/>
      <c r="I35" t="s" s="120">
        <v>264</v>
      </c>
      <c r="J35" s="37"/>
      <c r="K35" s="117"/>
      <c r="L35" s="117"/>
      <c r="M35" s="57"/>
    </row>
    <row r="36" ht="18" customHeight="1">
      <c r="A36" t="s" s="115">
        <v>265</v>
      </c>
      <c r="B36" t="s" s="99">
        <f>A16</f>
        <v>53</v>
      </c>
      <c r="C36" s="114"/>
      <c r="D36" t="s" s="99">
        <f>A22</f>
        <v>59</v>
      </c>
      <c r="E36" s="114"/>
      <c r="F36" t="s" s="115">
        <f>A13</f>
        <v>49</v>
      </c>
      <c r="G36" s="113"/>
      <c r="H36" s="30"/>
      <c r="I36" s="129"/>
      <c r="J36" s="129"/>
      <c r="K36" s="119"/>
      <c r="L36" s="119"/>
      <c r="M36" s="57"/>
    </row>
    <row r="37" ht="18" customHeight="1">
      <c r="A37" t="s" s="115">
        <v>266</v>
      </c>
      <c r="B37" t="s" s="99">
        <f>A28</f>
        <v>49</v>
      </c>
      <c r="C37" s="114"/>
      <c r="D37" t="s" s="99">
        <f>A31</f>
        <v>59</v>
      </c>
      <c r="E37" s="114"/>
      <c r="F37" t="s" s="115">
        <f>A30</f>
        <v>57</v>
      </c>
      <c r="G37" s="113"/>
      <c r="H37" s="30"/>
      <c r="I37" t="s" s="120">
        <v>276</v>
      </c>
      <c r="J37" s="37"/>
      <c r="K37" s="117"/>
      <c r="L37" s="117"/>
      <c r="M37" s="57"/>
    </row>
    <row r="38" ht="18" customHeight="1">
      <c r="A38" t="s" s="115">
        <v>277</v>
      </c>
      <c r="B38" t="s" s="99">
        <f>A29</f>
        <v>53</v>
      </c>
      <c r="C38" s="114"/>
      <c r="D38" t="s" s="99">
        <f>A30</f>
        <v>57</v>
      </c>
      <c r="E38" s="114"/>
      <c r="F38" t="s" s="115">
        <f>A28</f>
        <v>49</v>
      </c>
      <c r="G38" s="113"/>
      <c r="H38" s="30"/>
      <c r="I38" t="s" s="120">
        <v>268</v>
      </c>
      <c r="J38" s="37"/>
      <c r="K38" s="117"/>
      <c r="L38" s="117"/>
      <c r="M38" s="57"/>
    </row>
    <row r="39" ht="18" customHeight="1">
      <c r="A39" t="s" s="115">
        <v>278</v>
      </c>
      <c r="B39" t="s" s="99">
        <f>A30</f>
        <v>57</v>
      </c>
      <c r="C39" s="114"/>
      <c r="D39" t="s" s="99">
        <f>A31</f>
        <v>59</v>
      </c>
      <c r="E39" s="114"/>
      <c r="F39" t="s" s="115">
        <f>A16</f>
        <v>53</v>
      </c>
      <c r="G39" s="113"/>
      <c r="H39" s="30"/>
      <c r="I39" s="9"/>
      <c r="J39" s="9"/>
      <c r="K39" s="57"/>
      <c r="L39" s="57"/>
      <c r="M39" s="57"/>
    </row>
    <row r="40" ht="18" customHeight="1">
      <c r="A40" t="s" s="115">
        <v>279</v>
      </c>
      <c r="B40" t="s" s="99">
        <f>A13</f>
        <v>49</v>
      </c>
      <c r="C40" s="114"/>
      <c r="D40" t="s" s="99">
        <f>A29</f>
        <v>53</v>
      </c>
      <c r="E40" s="114"/>
      <c r="F40" t="s" s="115">
        <f>A22</f>
        <v>59</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43:H43"/>
    <mergeCell ref="B39:C39"/>
    <mergeCell ref="D39:E39"/>
    <mergeCell ref="F39:G39"/>
    <mergeCell ref="B40:C40"/>
    <mergeCell ref="D40:E40"/>
    <mergeCell ref="F40:G40"/>
    <mergeCell ref="I37:L37"/>
    <mergeCell ref="B38:C38"/>
    <mergeCell ref="D38:E38"/>
    <mergeCell ref="F38:G38"/>
    <mergeCell ref="I38:L38"/>
    <mergeCell ref="A42:H42"/>
    <mergeCell ref="B36:C36"/>
    <mergeCell ref="D36:E36"/>
    <mergeCell ref="F36:G36"/>
    <mergeCell ref="B37:C37"/>
    <mergeCell ref="D37:E37"/>
    <mergeCell ref="F37:G37"/>
    <mergeCell ref="B34:C34"/>
    <mergeCell ref="D34:E34"/>
    <mergeCell ref="F34:G34"/>
    <mergeCell ref="I34:L34"/>
    <mergeCell ref="B35:C35"/>
    <mergeCell ref="D35:E35"/>
    <mergeCell ref="F35:G35"/>
    <mergeCell ref="I35:L35"/>
    <mergeCell ref="B31:C31"/>
    <mergeCell ref="D31:E31"/>
    <mergeCell ref="F31:G31"/>
    <mergeCell ref="B32:C32"/>
    <mergeCell ref="D32:E32"/>
    <mergeCell ref="F32:G32"/>
    <mergeCell ref="B29:C29"/>
    <mergeCell ref="D29:E29"/>
    <mergeCell ref="F29:G29"/>
    <mergeCell ref="B30:C30"/>
    <mergeCell ref="D30:E30"/>
    <mergeCell ref="F30:G30"/>
    <mergeCell ref="B26:D26"/>
    <mergeCell ref="F26:H26"/>
    <mergeCell ref="I26:J26"/>
    <mergeCell ref="F27:G27"/>
    <mergeCell ref="B28:C28"/>
    <mergeCell ref="D28:E28"/>
    <mergeCell ref="F28:G28"/>
    <mergeCell ref="A19:A21"/>
    <mergeCell ref="J19:J21"/>
    <mergeCell ref="K19:L21"/>
    <mergeCell ref="A22:A24"/>
    <mergeCell ref="H22:I24"/>
    <mergeCell ref="J22:J24"/>
    <mergeCell ref="K22:L24"/>
    <mergeCell ref="A13:A15"/>
    <mergeCell ref="B13:C15"/>
    <mergeCell ref="J13:J15"/>
    <mergeCell ref="K13:L15"/>
    <mergeCell ref="A16:A18"/>
    <mergeCell ref="D16:E18"/>
    <mergeCell ref="J16:J18"/>
    <mergeCell ref="K16:L18"/>
    <mergeCell ref="A7:H7"/>
    <mergeCell ref="A1:M1"/>
    <mergeCell ref="A2:M2"/>
    <mergeCell ref="B12:C12"/>
    <mergeCell ref="D12:E12"/>
    <mergeCell ref="B27:C27"/>
    <mergeCell ref="D27:E27"/>
    <mergeCell ref="F12:G12"/>
    <mergeCell ref="H12:I12"/>
    <mergeCell ref="K12:L12"/>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13.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256" customWidth="1"/>
    <col min="2" max="9" width="15.6719" style="256" customWidth="1"/>
    <col min="10" max="10" width="22.6719" style="256" customWidth="1"/>
    <col min="11" max="13" width="8.85156" style="256" customWidth="1"/>
    <col min="14" max="256" width="8.85156" style="256"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55">
        <f>'Pools'!D20</f>
        <v>14</v>
      </c>
      <c r="C3" s="56"/>
      <c r="D3" s="54"/>
      <c r="E3" s="54"/>
      <c r="F3" s="54"/>
      <c r="G3" s="54"/>
      <c r="H3" s="9"/>
      <c r="I3" s="9"/>
      <c r="J3" s="9"/>
      <c r="K3" s="57"/>
      <c r="L3" s="57"/>
      <c r="M3" s="57"/>
    </row>
    <row r="4" ht="14.6" customHeight="1">
      <c r="A4" t="s" s="58">
        <v>243</v>
      </c>
      <c r="B4" t="s" s="59">
        <f>'Pools'!D21</f>
        <v>46</v>
      </c>
      <c r="C4" s="9"/>
      <c r="D4" s="9"/>
      <c r="E4" s="9"/>
      <c r="F4" s="9"/>
      <c r="G4" s="9"/>
      <c r="H4" s="9"/>
      <c r="I4" s="9"/>
      <c r="J4" s="9"/>
      <c r="K4" s="57"/>
      <c r="L4" s="57"/>
      <c r="M4" s="57"/>
    </row>
    <row r="5" ht="14.6" customHeight="1">
      <c r="A5" t="s" s="58">
        <v>244</v>
      </c>
      <c r="B5" t="s" s="59">
        <f>'Pools'!A19</f>
        <v>42</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282</v>
      </c>
      <c r="C9" s="9"/>
      <c r="D9" s="64"/>
      <c r="E9" s="64"/>
      <c r="F9" s="64"/>
      <c r="G9" s="64"/>
      <c r="H9" s="9"/>
      <c r="I9" s="9"/>
      <c r="J9" s="9"/>
      <c r="K9" s="57"/>
      <c r="L9" s="57"/>
      <c r="M9" s="57"/>
    </row>
    <row r="10" ht="13.65" customHeight="1">
      <c r="A10" t="s" s="63">
        <v>248</v>
      </c>
      <c r="B10" s="65">
        <v>22</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50</v>
      </c>
      <c r="C12" s="71"/>
      <c r="D12" t="s" s="70">
        <f>A16</f>
        <v>54</v>
      </c>
      <c r="E12" s="71"/>
      <c r="F12" t="s" s="70">
        <f>A19</f>
        <v>58</v>
      </c>
      <c r="G12" s="71"/>
      <c r="H12" t="s" s="70">
        <f>A22</f>
        <v>60</v>
      </c>
      <c r="I12" s="71"/>
      <c r="J12" t="s" s="69">
        <v>250</v>
      </c>
      <c r="K12" t="s" s="72">
        <v>251</v>
      </c>
      <c r="L12" s="73"/>
      <c r="M12" s="74"/>
    </row>
    <row r="13" ht="24" customHeight="1">
      <c r="A13" t="s" s="75">
        <f>'Pools'!D23</f>
        <v>50</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'Pools'!D24</f>
        <v>54</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'Pools'!D25</f>
        <v>58</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'Pools'!D26</f>
        <v>60</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50</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54</v>
      </c>
      <c r="B29" s="107"/>
      <c r="C29" s="108"/>
      <c r="D29" s="107"/>
      <c r="E29" s="108"/>
      <c r="F29" s="107"/>
      <c r="G29" s="108"/>
      <c r="H29" s="109"/>
      <c r="I29" s="110">
        <f>B16+B17+B18+F16+F17+F18+H16+H17+H18</f>
      </c>
      <c r="J29" s="110">
        <f>C16+C17+C18+G16+G17+G18+I16+I17+I18</f>
      </c>
      <c r="K29" s="110">
        <f>I29-J29</f>
      </c>
      <c r="L29" s="74"/>
      <c r="M29" s="57"/>
    </row>
    <row r="30" ht="24" customHeight="1">
      <c r="A30" t="s" s="69">
        <f>A19</f>
        <v>58</v>
      </c>
      <c r="B30" s="107"/>
      <c r="C30" s="108"/>
      <c r="D30" s="107"/>
      <c r="E30" s="108"/>
      <c r="F30" s="107"/>
      <c r="G30" s="108"/>
      <c r="H30" s="109"/>
      <c r="I30" s="110">
        <f>B19+B20+B21+D19+D20+D21+H19+H20+H21</f>
      </c>
      <c r="J30" s="110">
        <f>C19+C20+C21+E19+E20+E21+I19+I20+I21</f>
      </c>
      <c r="K30" s="110">
        <f>I30-J30</f>
      </c>
      <c r="L30" s="74"/>
      <c r="M30" s="57"/>
    </row>
    <row r="31" ht="24" customHeight="1">
      <c r="A31" t="s" s="69">
        <f>A22</f>
        <v>60</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50</v>
      </c>
      <c r="C35" s="114"/>
      <c r="D35" t="s" s="99">
        <f>A30</f>
        <v>58</v>
      </c>
      <c r="E35" s="114"/>
      <c r="F35" t="s" s="115">
        <f>A16</f>
        <v>54</v>
      </c>
      <c r="G35" s="113"/>
      <c r="H35" s="30"/>
      <c r="I35" t="s" s="120">
        <v>264</v>
      </c>
      <c r="J35" s="37"/>
      <c r="K35" s="117"/>
      <c r="L35" s="117"/>
      <c r="M35" s="57"/>
    </row>
    <row r="36" ht="18" customHeight="1">
      <c r="A36" t="s" s="115">
        <v>265</v>
      </c>
      <c r="B36" t="s" s="99">
        <f>A16</f>
        <v>54</v>
      </c>
      <c r="C36" s="114"/>
      <c r="D36" t="s" s="99">
        <f>A22</f>
        <v>60</v>
      </c>
      <c r="E36" s="114"/>
      <c r="F36" t="s" s="115">
        <f>A13</f>
        <v>50</v>
      </c>
      <c r="G36" s="113"/>
      <c r="H36" s="30"/>
      <c r="I36" s="129"/>
      <c r="J36" s="129"/>
      <c r="K36" s="119"/>
      <c r="L36" s="119"/>
      <c r="M36" s="57"/>
    </row>
    <row r="37" ht="18" customHeight="1">
      <c r="A37" t="s" s="115">
        <v>266</v>
      </c>
      <c r="B37" t="s" s="99">
        <f>A28</f>
        <v>50</v>
      </c>
      <c r="C37" s="114"/>
      <c r="D37" t="s" s="99">
        <f>A31</f>
        <v>60</v>
      </c>
      <c r="E37" s="114"/>
      <c r="F37" t="s" s="115">
        <f>A30</f>
        <v>58</v>
      </c>
      <c r="G37" s="113"/>
      <c r="H37" s="30"/>
      <c r="I37" t="s" s="120">
        <v>276</v>
      </c>
      <c r="J37" s="37"/>
      <c r="K37" s="117"/>
      <c r="L37" s="117"/>
      <c r="M37" s="57"/>
    </row>
    <row r="38" ht="18" customHeight="1">
      <c r="A38" t="s" s="115">
        <v>277</v>
      </c>
      <c r="B38" t="s" s="99">
        <f>A29</f>
        <v>54</v>
      </c>
      <c r="C38" s="114"/>
      <c r="D38" t="s" s="99">
        <f>A30</f>
        <v>58</v>
      </c>
      <c r="E38" s="114"/>
      <c r="F38" t="s" s="115">
        <f>A28</f>
        <v>50</v>
      </c>
      <c r="G38" s="113"/>
      <c r="H38" s="30"/>
      <c r="I38" t="s" s="120">
        <v>268</v>
      </c>
      <c r="J38" s="37"/>
      <c r="K38" s="117"/>
      <c r="L38" s="117"/>
      <c r="M38" s="57"/>
    </row>
    <row r="39" ht="18" customHeight="1">
      <c r="A39" t="s" s="115">
        <v>278</v>
      </c>
      <c r="B39" t="s" s="99">
        <f>A30</f>
        <v>58</v>
      </c>
      <c r="C39" s="114"/>
      <c r="D39" t="s" s="99">
        <f>A31</f>
        <v>60</v>
      </c>
      <c r="E39" s="114"/>
      <c r="F39" t="s" s="115">
        <f>A16</f>
        <v>54</v>
      </c>
      <c r="G39" s="113"/>
      <c r="H39" s="30"/>
      <c r="I39" s="9"/>
      <c r="J39" s="9"/>
      <c r="K39" s="57"/>
      <c r="L39" s="57"/>
      <c r="M39" s="57"/>
    </row>
    <row r="40" ht="18" customHeight="1">
      <c r="A40" t="s" s="115">
        <v>279</v>
      </c>
      <c r="B40" t="s" s="99">
        <f>A13</f>
        <v>50</v>
      </c>
      <c r="C40" s="114"/>
      <c r="D40" t="s" s="99">
        <f>A29</f>
        <v>54</v>
      </c>
      <c r="E40" s="114"/>
      <c r="F40" t="s" s="115">
        <f>A22</f>
        <v>60</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42:H42"/>
    <mergeCell ref="A43:H43"/>
    <mergeCell ref="B39:C39"/>
    <mergeCell ref="D39:E39"/>
    <mergeCell ref="F39:G39"/>
    <mergeCell ref="B40:C40"/>
    <mergeCell ref="D40:E40"/>
    <mergeCell ref="F40:G40"/>
    <mergeCell ref="B37:C37"/>
    <mergeCell ref="D37:E37"/>
    <mergeCell ref="F37:G37"/>
    <mergeCell ref="I37:L37"/>
    <mergeCell ref="B38:C38"/>
    <mergeCell ref="D38:E38"/>
    <mergeCell ref="F38:G38"/>
    <mergeCell ref="I38:L38"/>
    <mergeCell ref="I34:L34"/>
    <mergeCell ref="B35:C35"/>
    <mergeCell ref="D35:E35"/>
    <mergeCell ref="F35:G35"/>
    <mergeCell ref="I35:L35"/>
    <mergeCell ref="B36:C36"/>
    <mergeCell ref="D36:E36"/>
    <mergeCell ref="F36:G36"/>
    <mergeCell ref="B32:C32"/>
    <mergeCell ref="D32:E32"/>
    <mergeCell ref="F32:G32"/>
    <mergeCell ref="B34:C34"/>
    <mergeCell ref="D34:E34"/>
    <mergeCell ref="F34:G34"/>
    <mergeCell ref="B30:C30"/>
    <mergeCell ref="D30:E30"/>
    <mergeCell ref="F30:G30"/>
    <mergeCell ref="B31:C31"/>
    <mergeCell ref="D31:E31"/>
    <mergeCell ref="F31:G31"/>
    <mergeCell ref="B28:C28"/>
    <mergeCell ref="D28:E28"/>
    <mergeCell ref="F28:G28"/>
    <mergeCell ref="B29:C29"/>
    <mergeCell ref="D29:E29"/>
    <mergeCell ref="F29:G29"/>
    <mergeCell ref="B26:D26"/>
    <mergeCell ref="F26:H26"/>
    <mergeCell ref="I26:J26"/>
    <mergeCell ref="B27:C27"/>
    <mergeCell ref="D27:E27"/>
    <mergeCell ref="F27:G27"/>
    <mergeCell ref="A19:A21"/>
    <mergeCell ref="J19:J21"/>
    <mergeCell ref="K19:L21"/>
    <mergeCell ref="A22:A24"/>
    <mergeCell ref="H22:I24"/>
    <mergeCell ref="J22:J24"/>
    <mergeCell ref="K22:L24"/>
    <mergeCell ref="A13:A15"/>
    <mergeCell ref="B13:C15"/>
    <mergeCell ref="J13:J15"/>
    <mergeCell ref="K13:L15"/>
    <mergeCell ref="A16:A18"/>
    <mergeCell ref="D16:E18"/>
    <mergeCell ref="J16:J18"/>
    <mergeCell ref="K16:L18"/>
    <mergeCell ref="A1:M1"/>
    <mergeCell ref="A2:M2"/>
    <mergeCell ref="B12:C12"/>
    <mergeCell ref="D12:E12"/>
    <mergeCell ref="F12:G12"/>
    <mergeCell ref="H12:I12"/>
    <mergeCell ref="A7:H7"/>
    <mergeCell ref="K12:L12"/>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14.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257" customWidth="1"/>
    <col min="2" max="9" width="15.6719" style="257" customWidth="1"/>
    <col min="10" max="10" width="22.6719" style="257" customWidth="1"/>
    <col min="11" max="13" width="8.85156" style="257" customWidth="1"/>
    <col min="14" max="256" width="8.85156" style="257"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127">
        <f>'Pools'!A28</f>
        <v>15</v>
      </c>
      <c r="C3" s="56"/>
      <c r="D3" s="54"/>
      <c r="E3" s="54"/>
      <c r="F3" s="54"/>
      <c r="G3" s="54"/>
      <c r="H3" s="9"/>
      <c r="I3" s="9"/>
      <c r="J3" s="9"/>
      <c r="K3" s="57"/>
      <c r="L3" s="57"/>
      <c r="M3" s="57"/>
    </row>
    <row r="4" ht="14.6" customHeight="1">
      <c r="A4" t="s" s="58">
        <v>243</v>
      </c>
      <c r="B4" t="s" s="59">
        <f>'Pools'!A29</f>
        <v>43</v>
      </c>
      <c r="C4" s="9"/>
      <c r="D4" s="9"/>
      <c r="E4" s="9"/>
      <c r="F4" s="9"/>
      <c r="G4" s="9"/>
      <c r="H4" s="9"/>
      <c r="I4" s="9"/>
      <c r="J4" s="9"/>
      <c r="K4" s="57"/>
      <c r="L4" s="57"/>
      <c r="M4" s="57"/>
    </row>
    <row r="5" ht="14.6" customHeight="1">
      <c r="A5" t="s" s="58">
        <v>244</v>
      </c>
      <c r="B5" t="s" s="59">
        <f>'Pools'!A19</f>
        <v>42</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284</v>
      </c>
      <c r="C9" s="9"/>
      <c r="D9" s="64"/>
      <c r="E9" s="64"/>
      <c r="F9" s="64"/>
      <c r="G9" s="64"/>
      <c r="H9" s="9"/>
      <c r="I9" s="9"/>
      <c r="J9" s="9"/>
      <c r="K9" s="57"/>
      <c r="L9" s="57"/>
      <c r="M9" s="57"/>
    </row>
    <row r="10" ht="13.65" customHeight="1">
      <c r="A10" t="s" s="63">
        <v>248</v>
      </c>
      <c r="B10" s="65">
        <v>14</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65</v>
      </c>
      <c r="C12" s="71"/>
      <c r="D12" t="s" s="70">
        <f>A16</f>
        <v>69</v>
      </c>
      <c r="E12" s="71"/>
      <c r="F12" t="s" s="70">
        <f>A19</f>
        <v>73</v>
      </c>
      <c r="G12" s="71"/>
      <c r="H12" t="s" s="70">
        <f>A22</f>
        <v>77</v>
      </c>
      <c r="I12" s="71"/>
      <c r="J12" t="s" s="69">
        <v>250</v>
      </c>
      <c r="K12" t="s" s="72">
        <v>251</v>
      </c>
      <c r="L12" s="73"/>
      <c r="M12" s="74"/>
    </row>
    <row r="13" ht="24" customHeight="1">
      <c r="A13" t="s" s="75">
        <f>'Pools'!A31</f>
        <v>65</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'Pools'!A32</f>
        <v>69</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'Pools'!A33</f>
        <v>73</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'Pools'!A34</f>
        <v>77</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65</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69</v>
      </c>
      <c r="B29" s="107"/>
      <c r="C29" s="108"/>
      <c r="D29" s="107"/>
      <c r="E29" s="108"/>
      <c r="F29" s="107"/>
      <c r="G29" s="108"/>
      <c r="H29" s="109"/>
      <c r="I29" s="110">
        <f>B16+B17+B18+F16+F17+F18+H16+H17+H18</f>
      </c>
      <c r="J29" s="110">
        <f>C16+C17+C18+G16+G17+G18+I16+I17+I18</f>
      </c>
      <c r="K29" s="110">
        <f>I29-J29</f>
      </c>
      <c r="L29" s="74"/>
      <c r="M29" s="57"/>
    </row>
    <row r="30" ht="24" customHeight="1">
      <c r="A30" t="s" s="69">
        <f>A19</f>
        <v>73</v>
      </c>
      <c r="B30" s="107"/>
      <c r="C30" s="108"/>
      <c r="D30" s="107"/>
      <c r="E30" s="108"/>
      <c r="F30" s="107"/>
      <c r="G30" s="108"/>
      <c r="H30" s="109"/>
      <c r="I30" s="110">
        <f>B19+B20+B21+D19+D20+D21+H19+H20+H21</f>
      </c>
      <c r="J30" s="110">
        <f>C19+C20+C21+E19+E20+E21+I19+I20+I21</f>
      </c>
      <c r="K30" s="110">
        <f>I30-J30</f>
      </c>
      <c r="L30" s="74"/>
      <c r="M30" s="57"/>
    </row>
    <row r="31" ht="24" customHeight="1">
      <c r="A31" t="s" s="69">
        <f>A22</f>
        <v>77</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65</v>
      </c>
      <c r="C35" s="114"/>
      <c r="D35" t="s" s="99">
        <f>A30</f>
        <v>73</v>
      </c>
      <c r="E35" s="114"/>
      <c r="F35" t="s" s="115">
        <f>A16</f>
        <v>69</v>
      </c>
      <c r="G35" s="113"/>
      <c r="H35" s="30"/>
      <c r="I35" t="s" s="120">
        <v>264</v>
      </c>
      <c r="J35" s="37"/>
      <c r="K35" s="117"/>
      <c r="L35" s="117"/>
      <c r="M35" s="57"/>
    </row>
    <row r="36" ht="18" customHeight="1">
      <c r="A36" t="s" s="115">
        <v>265</v>
      </c>
      <c r="B36" t="s" s="99">
        <f>A16</f>
        <v>69</v>
      </c>
      <c r="C36" s="114"/>
      <c r="D36" t="s" s="99">
        <f>A22</f>
        <v>77</v>
      </c>
      <c r="E36" s="114"/>
      <c r="F36" t="s" s="115">
        <f>A13</f>
        <v>65</v>
      </c>
      <c r="G36" s="113"/>
      <c r="H36" s="30"/>
      <c r="I36" s="129"/>
      <c r="J36" s="129"/>
      <c r="K36" s="119"/>
      <c r="L36" s="119"/>
      <c r="M36" s="57"/>
    </row>
    <row r="37" ht="18" customHeight="1">
      <c r="A37" t="s" s="115">
        <v>266</v>
      </c>
      <c r="B37" t="s" s="99">
        <f>A28</f>
        <v>65</v>
      </c>
      <c r="C37" s="114"/>
      <c r="D37" t="s" s="99">
        <f>A31</f>
        <v>77</v>
      </c>
      <c r="E37" s="114"/>
      <c r="F37" t="s" s="115">
        <f>A30</f>
        <v>73</v>
      </c>
      <c r="G37" s="113"/>
      <c r="H37" s="30"/>
      <c r="I37" t="s" s="120">
        <v>276</v>
      </c>
      <c r="J37" s="37"/>
      <c r="K37" s="117"/>
      <c r="L37" s="117"/>
      <c r="M37" s="57"/>
    </row>
    <row r="38" ht="18" customHeight="1">
      <c r="A38" t="s" s="115">
        <v>277</v>
      </c>
      <c r="B38" t="s" s="99">
        <f>A29</f>
        <v>69</v>
      </c>
      <c r="C38" s="114"/>
      <c r="D38" t="s" s="99">
        <f>A30</f>
        <v>73</v>
      </c>
      <c r="E38" s="114"/>
      <c r="F38" t="s" s="115">
        <f>A28</f>
        <v>65</v>
      </c>
      <c r="G38" s="113"/>
      <c r="H38" s="30"/>
      <c r="I38" t="s" s="120">
        <v>268</v>
      </c>
      <c r="J38" s="37"/>
      <c r="K38" s="117"/>
      <c r="L38" s="117"/>
      <c r="M38" s="57"/>
    </row>
    <row r="39" ht="18" customHeight="1">
      <c r="A39" t="s" s="115">
        <v>278</v>
      </c>
      <c r="B39" t="s" s="99">
        <f>A30</f>
        <v>73</v>
      </c>
      <c r="C39" s="114"/>
      <c r="D39" t="s" s="99">
        <f>A31</f>
        <v>77</v>
      </c>
      <c r="E39" s="114"/>
      <c r="F39" t="s" s="115">
        <f>A16</f>
        <v>69</v>
      </c>
      <c r="G39" s="113"/>
      <c r="H39" s="30"/>
      <c r="I39" s="9"/>
      <c r="J39" s="9"/>
      <c r="K39" s="57"/>
      <c r="L39" s="57"/>
      <c r="M39" s="57"/>
    </row>
    <row r="40" ht="18" customHeight="1">
      <c r="A40" t="s" s="115">
        <v>279</v>
      </c>
      <c r="B40" t="s" s="99">
        <f>A13</f>
        <v>65</v>
      </c>
      <c r="C40" s="114"/>
      <c r="D40" t="s" s="99">
        <f>A29</f>
        <v>69</v>
      </c>
      <c r="E40" s="114"/>
      <c r="F40" t="s" s="115">
        <f>A22</f>
        <v>77</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42:H42"/>
    <mergeCell ref="A43:H43"/>
    <mergeCell ref="B39:C39"/>
    <mergeCell ref="D39:E39"/>
    <mergeCell ref="F39:G39"/>
    <mergeCell ref="B40:C40"/>
    <mergeCell ref="D40:E40"/>
    <mergeCell ref="F40:G40"/>
    <mergeCell ref="B37:C37"/>
    <mergeCell ref="D37:E37"/>
    <mergeCell ref="F37:G37"/>
    <mergeCell ref="I37:L37"/>
    <mergeCell ref="B38:C38"/>
    <mergeCell ref="D38:E38"/>
    <mergeCell ref="F38:G38"/>
    <mergeCell ref="I38:L38"/>
    <mergeCell ref="I34:L34"/>
    <mergeCell ref="B35:C35"/>
    <mergeCell ref="D35:E35"/>
    <mergeCell ref="F35:G35"/>
    <mergeCell ref="I35:L35"/>
    <mergeCell ref="B36:C36"/>
    <mergeCell ref="D36:E36"/>
    <mergeCell ref="F36:G36"/>
    <mergeCell ref="B32:C32"/>
    <mergeCell ref="D32:E32"/>
    <mergeCell ref="F32:G32"/>
    <mergeCell ref="B34:C34"/>
    <mergeCell ref="D34:E34"/>
    <mergeCell ref="F34:G34"/>
    <mergeCell ref="B30:C30"/>
    <mergeCell ref="D30:E30"/>
    <mergeCell ref="F30:G30"/>
    <mergeCell ref="B31:C31"/>
    <mergeCell ref="D31:E31"/>
    <mergeCell ref="F31:G31"/>
    <mergeCell ref="B28:C28"/>
    <mergeCell ref="D28:E28"/>
    <mergeCell ref="F28:G28"/>
    <mergeCell ref="B29:C29"/>
    <mergeCell ref="D29:E29"/>
    <mergeCell ref="F29:G29"/>
    <mergeCell ref="B26:D26"/>
    <mergeCell ref="F26:H26"/>
    <mergeCell ref="I26:J26"/>
    <mergeCell ref="B27:C27"/>
    <mergeCell ref="D27:E27"/>
    <mergeCell ref="F27:G27"/>
    <mergeCell ref="A19:A21"/>
    <mergeCell ref="J19:J21"/>
    <mergeCell ref="K19:L21"/>
    <mergeCell ref="A22:A24"/>
    <mergeCell ref="H22:I24"/>
    <mergeCell ref="J22:J24"/>
    <mergeCell ref="K22:L24"/>
    <mergeCell ref="J13:J15"/>
    <mergeCell ref="K13:L15"/>
    <mergeCell ref="A16:A18"/>
    <mergeCell ref="D16:E18"/>
    <mergeCell ref="J16:J18"/>
    <mergeCell ref="K16:L18"/>
    <mergeCell ref="A13:A15"/>
    <mergeCell ref="B13:C15"/>
    <mergeCell ref="A1:M1"/>
    <mergeCell ref="A2:M2"/>
    <mergeCell ref="B12:C12"/>
    <mergeCell ref="D12:E12"/>
    <mergeCell ref="F12:G12"/>
    <mergeCell ref="H12:I12"/>
    <mergeCell ref="K12:L12"/>
    <mergeCell ref="A7:H7"/>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15.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258" customWidth="1"/>
    <col min="2" max="9" width="15.6719" style="258" customWidth="1"/>
    <col min="10" max="10" width="22.6719" style="258" customWidth="1"/>
    <col min="11" max="13" width="8.85156" style="258" customWidth="1"/>
    <col min="14" max="256" width="8.85156" style="258"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55">
        <f>'Pools'!B28</f>
        <v>14</v>
      </c>
      <c r="C3" s="56"/>
      <c r="D3" s="54"/>
      <c r="E3" s="54"/>
      <c r="F3" s="54"/>
      <c r="G3" s="54"/>
      <c r="H3" s="9"/>
      <c r="I3" s="9"/>
      <c r="J3" s="9"/>
      <c r="K3" s="57"/>
      <c r="L3" s="57"/>
      <c r="M3" s="57"/>
    </row>
    <row r="4" ht="14.6" customHeight="1">
      <c r="A4" t="s" s="58">
        <v>243</v>
      </c>
      <c r="B4" t="s" s="59">
        <f>'Pools'!B29</f>
        <v>61</v>
      </c>
      <c r="C4" s="9"/>
      <c r="D4" s="9"/>
      <c r="E4" s="9"/>
      <c r="F4" s="9"/>
      <c r="G4" s="9"/>
      <c r="H4" s="9"/>
      <c r="I4" s="9"/>
      <c r="J4" s="9"/>
      <c r="K4" s="57"/>
      <c r="L4" s="57"/>
      <c r="M4" s="57"/>
    </row>
    <row r="5" ht="14.6" customHeight="1">
      <c r="A5" t="s" s="58">
        <v>244</v>
      </c>
      <c r="B5" t="s" s="59">
        <f>'Pools'!A19</f>
        <v>42</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362</v>
      </c>
      <c r="C9" s="9"/>
      <c r="D9" s="64"/>
      <c r="E9" s="64"/>
      <c r="F9" s="64"/>
      <c r="G9" s="64"/>
      <c r="H9" s="9"/>
      <c r="I9" s="9"/>
      <c r="J9" s="9"/>
      <c r="K9" s="57"/>
      <c r="L9" s="57"/>
      <c r="M9" s="57"/>
    </row>
    <row r="10" ht="13.65" customHeight="1">
      <c r="A10" t="s" s="63">
        <v>248</v>
      </c>
      <c r="B10" s="65">
        <v>23</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66</v>
      </c>
      <c r="C12" s="71"/>
      <c r="D12" t="s" s="70">
        <f>A16</f>
        <v>70</v>
      </c>
      <c r="E12" s="71"/>
      <c r="F12" t="s" s="70">
        <f>A19</f>
        <v>74</v>
      </c>
      <c r="G12" s="71"/>
      <c r="H12" t="s" s="70">
        <f>A22</f>
        <v>78</v>
      </c>
      <c r="I12" s="71"/>
      <c r="J12" t="s" s="69">
        <v>250</v>
      </c>
      <c r="K12" t="s" s="72">
        <v>251</v>
      </c>
      <c r="L12" s="73"/>
      <c r="M12" s="74"/>
    </row>
    <row r="13" ht="24" customHeight="1">
      <c r="A13" t="s" s="75">
        <f>'Pools'!B31</f>
        <v>66</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'Pools'!B32</f>
        <v>70</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'Pools'!B33</f>
        <v>74</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'Pools'!B34</f>
        <v>78</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66</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70</v>
      </c>
      <c r="B29" s="107"/>
      <c r="C29" s="108"/>
      <c r="D29" s="107"/>
      <c r="E29" s="108"/>
      <c r="F29" s="107"/>
      <c r="G29" s="108"/>
      <c r="H29" s="109"/>
      <c r="I29" s="110">
        <f>B16+B17+B18+F16+F17+F18+H16+H17+H18</f>
      </c>
      <c r="J29" s="110">
        <f>C16+C17+C18+G16+G17+G18+I16+I17+I18</f>
      </c>
      <c r="K29" s="110">
        <f>I29-J29</f>
      </c>
      <c r="L29" s="74"/>
      <c r="M29" s="57"/>
    </row>
    <row r="30" ht="24" customHeight="1">
      <c r="A30" t="s" s="69">
        <f>A19</f>
        <v>74</v>
      </c>
      <c r="B30" s="107"/>
      <c r="C30" s="108"/>
      <c r="D30" s="107"/>
      <c r="E30" s="108"/>
      <c r="F30" s="107"/>
      <c r="G30" s="108"/>
      <c r="H30" s="109"/>
      <c r="I30" s="110">
        <f>B19+B20+B21+D19+D20+D21+H19+H20+H21</f>
      </c>
      <c r="J30" s="110">
        <f>C19+C20+C21+E19+E20+E21+I19+I20+I21</f>
      </c>
      <c r="K30" s="110">
        <f>I30-J30</f>
      </c>
      <c r="L30" s="74"/>
      <c r="M30" s="57"/>
    </row>
    <row r="31" ht="24" customHeight="1">
      <c r="A31" t="s" s="69">
        <f>A22</f>
        <v>78</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66</v>
      </c>
      <c r="C35" s="114"/>
      <c r="D35" t="s" s="99">
        <f>A30</f>
        <v>74</v>
      </c>
      <c r="E35" s="114"/>
      <c r="F35" t="s" s="115">
        <f>A16</f>
        <v>70</v>
      </c>
      <c r="G35" s="113"/>
      <c r="H35" s="30"/>
      <c r="I35" t="s" s="120">
        <v>264</v>
      </c>
      <c r="J35" s="37"/>
      <c r="K35" s="117"/>
      <c r="L35" s="117"/>
      <c r="M35" s="57"/>
    </row>
    <row r="36" ht="18" customHeight="1">
      <c r="A36" t="s" s="115">
        <v>265</v>
      </c>
      <c r="B36" t="s" s="99">
        <f>A16</f>
        <v>70</v>
      </c>
      <c r="C36" s="114"/>
      <c r="D36" t="s" s="99">
        <f>A22</f>
        <v>78</v>
      </c>
      <c r="E36" s="114"/>
      <c r="F36" t="s" s="115">
        <f>A13</f>
        <v>66</v>
      </c>
      <c r="G36" s="113"/>
      <c r="H36" s="30"/>
      <c r="I36" s="129"/>
      <c r="J36" s="129"/>
      <c r="K36" s="119"/>
      <c r="L36" s="119"/>
      <c r="M36" s="57"/>
    </row>
    <row r="37" ht="18" customHeight="1">
      <c r="A37" t="s" s="115">
        <v>266</v>
      </c>
      <c r="B37" t="s" s="99">
        <f>A28</f>
        <v>66</v>
      </c>
      <c r="C37" s="114"/>
      <c r="D37" t="s" s="99">
        <f>A31</f>
        <v>78</v>
      </c>
      <c r="E37" s="114"/>
      <c r="F37" t="s" s="115">
        <f>A30</f>
        <v>74</v>
      </c>
      <c r="G37" s="113"/>
      <c r="H37" s="30"/>
      <c r="I37" t="s" s="120">
        <v>276</v>
      </c>
      <c r="J37" s="37"/>
      <c r="K37" s="117"/>
      <c r="L37" s="117"/>
      <c r="M37" s="57"/>
    </row>
    <row r="38" ht="18" customHeight="1">
      <c r="A38" t="s" s="115">
        <v>277</v>
      </c>
      <c r="B38" t="s" s="99">
        <f>A29</f>
        <v>70</v>
      </c>
      <c r="C38" s="114"/>
      <c r="D38" t="s" s="99">
        <f>A30</f>
        <v>74</v>
      </c>
      <c r="E38" s="114"/>
      <c r="F38" t="s" s="115">
        <f>A28</f>
        <v>66</v>
      </c>
      <c r="G38" s="113"/>
      <c r="H38" s="30"/>
      <c r="I38" t="s" s="120">
        <v>268</v>
      </c>
      <c r="J38" s="37"/>
      <c r="K38" s="117"/>
      <c r="L38" s="117"/>
      <c r="M38" s="57"/>
    </row>
    <row r="39" ht="18" customHeight="1">
      <c r="A39" t="s" s="115">
        <v>278</v>
      </c>
      <c r="B39" t="s" s="99">
        <f>A30</f>
        <v>74</v>
      </c>
      <c r="C39" s="114"/>
      <c r="D39" t="s" s="99">
        <f>A31</f>
        <v>78</v>
      </c>
      <c r="E39" s="114"/>
      <c r="F39" t="s" s="115">
        <f>A16</f>
        <v>70</v>
      </c>
      <c r="G39" s="113"/>
      <c r="H39" s="30"/>
      <c r="I39" s="9"/>
      <c r="J39" s="9"/>
      <c r="K39" s="57"/>
      <c r="L39" s="57"/>
      <c r="M39" s="57"/>
    </row>
    <row r="40" ht="18" customHeight="1">
      <c r="A40" t="s" s="115">
        <v>279</v>
      </c>
      <c r="B40" t="s" s="99">
        <f>A13</f>
        <v>66</v>
      </c>
      <c r="C40" s="114"/>
      <c r="D40" t="s" s="99">
        <f>A29</f>
        <v>70</v>
      </c>
      <c r="E40" s="114"/>
      <c r="F40" t="s" s="115">
        <f>A22</f>
        <v>78</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42:H42"/>
    <mergeCell ref="A43:H43"/>
    <mergeCell ref="B39:C39"/>
    <mergeCell ref="D39:E39"/>
    <mergeCell ref="F39:G39"/>
    <mergeCell ref="B40:C40"/>
    <mergeCell ref="D40:E40"/>
    <mergeCell ref="F40:G40"/>
    <mergeCell ref="B37:C37"/>
    <mergeCell ref="D37:E37"/>
    <mergeCell ref="F37:G37"/>
    <mergeCell ref="I37:L37"/>
    <mergeCell ref="B38:C38"/>
    <mergeCell ref="D38:E38"/>
    <mergeCell ref="F38:G38"/>
    <mergeCell ref="I38:L38"/>
    <mergeCell ref="I34:L34"/>
    <mergeCell ref="B35:C35"/>
    <mergeCell ref="D35:E35"/>
    <mergeCell ref="F35:G35"/>
    <mergeCell ref="I35:L35"/>
    <mergeCell ref="B36:C36"/>
    <mergeCell ref="D36:E36"/>
    <mergeCell ref="F36:G36"/>
    <mergeCell ref="B32:C32"/>
    <mergeCell ref="D32:E32"/>
    <mergeCell ref="F32:G32"/>
    <mergeCell ref="B34:C34"/>
    <mergeCell ref="D34:E34"/>
    <mergeCell ref="F34:G34"/>
    <mergeCell ref="B30:C30"/>
    <mergeCell ref="D30:E30"/>
    <mergeCell ref="F30:G30"/>
    <mergeCell ref="B31:C31"/>
    <mergeCell ref="D31:E31"/>
    <mergeCell ref="F31:G31"/>
    <mergeCell ref="B28:C28"/>
    <mergeCell ref="D28:E28"/>
    <mergeCell ref="F28:G28"/>
    <mergeCell ref="B29:C29"/>
    <mergeCell ref="D29:E29"/>
    <mergeCell ref="F29:G29"/>
    <mergeCell ref="B26:D26"/>
    <mergeCell ref="F26:H26"/>
    <mergeCell ref="I26:J26"/>
    <mergeCell ref="B27:C27"/>
    <mergeCell ref="D27:E27"/>
    <mergeCell ref="F27:G27"/>
    <mergeCell ref="A19:A21"/>
    <mergeCell ref="J19:J21"/>
    <mergeCell ref="K19:L21"/>
    <mergeCell ref="A22:A24"/>
    <mergeCell ref="H22:I24"/>
    <mergeCell ref="J22:J24"/>
    <mergeCell ref="K22:L24"/>
    <mergeCell ref="J13:J15"/>
    <mergeCell ref="K13:L15"/>
    <mergeCell ref="A16:A18"/>
    <mergeCell ref="D16:E18"/>
    <mergeCell ref="J16:J18"/>
    <mergeCell ref="K16:L18"/>
    <mergeCell ref="A13:A15"/>
    <mergeCell ref="B13:C15"/>
    <mergeCell ref="A1:M1"/>
    <mergeCell ref="A2:M2"/>
    <mergeCell ref="B12:C12"/>
    <mergeCell ref="D12:E12"/>
    <mergeCell ref="F12:G12"/>
    <mergeCell ref="H12:I12"/>
    <mergeCell ref="K12:L12"/>
    <mergeCell ref="A7:H7"/>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16.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259" customWidth="1"/>
    <col min="2" max="9" width="15.6719" style="259" customWidth="1"/>
    <col min="10" max="10" width="22.6719" style="259" customWidth="1"/>
    <col min="11" max="13" width="8.85156" style="259" customWidth="1"/>
    <col min="14" max="256" width="8.85156" style="259"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55">
        <f>'Pools'!C28</f>
        <v>14</v>
      </c>
      <c r="C3" s="56"/>
      <c r="D3" s="54"/>
      <c r="E3" s="54"/>
      <c r="F3" s="54"/>
      <c r="G3" s="54"/>
      <c r="H3" s="9"/>
      <c r="I3" s="9"/>
      <c r="J3" s="9"/>
      <c r="K3" s="57"/>
      <c r="L3" s="57"/>
      <c r="M3" s="57"/>
    </row>
    <row r="4" ht="14.6" customHeight="1">
      <c r="A4" t="s" s="58">
        <v>243</v>
      </c>
      <c r="B4" t="s" s="59">
        <f>'Pools'!C29</f>
        <v>45</v>
      </c>
      <c r="C4" s="9"/>
      <c r="D4" s="9"/>
      <c r="E4" s="9"/>
      <c r="F4" s="9"/>
      <c r="G4" s="9"/>
      <c r="H4" s="9"/>
      <c r="I4" s="9"/>
      <c r="J4" s="9"/>
      <c r="K4" s="57"/>
      <c r="L4" s="57"/>
      <c r="M4" s="57"/>
    </row>
    <row r="5" ht="14.6" customHeight="1">
      <c r="A5" t="s" s="58">
        <v>244</v>
      </c>
      <c r="B5" t="s" s="59">
        <f>'Pools'!A19</f>
        <v>42</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364</v>
      </c>
      <c r="C9" s="9"/>
      <c r="D9" s="64"/>
      <c r="E9" s="64"/>
      <c r="F9" s="64"/>
      <c r="G9" s="64"/>
      <c r="H9" s="9"/>
      <c r="I9" s="9"/>
      <c r="J9" s="9"/>
      <c r="K9" s="57"/>
      <c r="L9" s="57"/>
      <c r="M9" s="57"/>
    </row>
    <row r="10" ht="13.65" customHeight="1">
      <c r="A10" t="s" s="63">
        <v>248</v>
      </c>
      <c r="B10" s="65">
        <v>13</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67</v>
      </c>
      <c r="C12" s="71"/>
      <c r="D12" t="s" s="70">
        <f>A16</f>
        <v>71</v>
      </c>
      <c r="E12" s="71"/>
      <c r="F12" t="s" s="70">
        <f>A19</f>
        <v>75</v>
      </c>
      <c r="G12" s="71"/>
      <c r="H12" t="s" s="70">
        <f>A22</f>
        <v>79</v>
      </c>
      <c r="I12" s="71"/>
      <c r="J12" t="s" s="69">
        <v>250</v>
      </c>
      <c r="K12" t="s" s="72">
        <v>251</v>
      </c>
      <c r="L12" s="73"/>
      <c r="M12" s="74"/>
    </row>
    <row r="13" ht="24" customHeight="1">
      <c r="A13" t="s" s="75">
        <f>'Pools'!C31</f>
        <v>67</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'Pools'!C32</f>
        <v>71</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'Pools'!C33</f>
        <v>75</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'Pools'!C34</f>
        <v>79</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67</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71</v>
      </c>
      <c r="B29" s="107"/>
      <c r="C29" s="108"/>
      <c r="D29" s="107"/>
      <c r="E29" s="108"/>
      <c r="F29" s="107"/>
      <c r="G29" s="108"/>
      <c r="H29" s="109"/>
      <c r="I29" s="110">
        <f>B16+B17+B18+F16+F17+F18+H16+H17+H18</f>
      </c>
      <c r="J29" s="110">
        <f>C16+C17+C18+G16+G17+G18+I16+I17+I18</f>
      </c>
      <c r="K29" s="110">
        <f>I29-J29</f>
      </c>
      <c r="L29" s="74"/>
      <c r="M29" s="57"/>
    </row>
    <row r="30" ht="24" customHeight="1">
      <c r="A30" t="s" s="69">
        <f>A19</f>
        <v>75</v>
      </c>
      <c r="B30" s="107"/>
      <c r="C30" s="108"/>
      <c r="D30" s="107"/>
      <c r="E30" s="108"/>
      <c r="F30" s="107"/>
      <c r="G30" s="108"/>
      <c r="H30" s="109"/>
      <c r="I30" s="110">
        <f>B19+B20+B21+D19+D20+D21+H19+H20+H21</f>
      </c>
      <c r="J30" s="110">
        <f>C19+C20+C21+E19+E20+E21+I19+I20+I21</f>
      </c>
      <c r="K30" s="110">
        <f>I30-J30</f>
      </c>
      <c r="L30" s="74"/>
      <c r="M30" s="57"/>
    </row>
    <row r="31" ht="24" customHeight="1">
      <c r="A31" t="s" s="69">
        <f>A22</f>
        <v>79</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67</v>
      </c>
      <c r="C35" s="114"/>
      <c r="D35" t="s" s="99">
        <f>A30</f>
        <v>75</v>
      </c>
      <c r="E35" s="114"/>
      <c r="F35" t="s" s="115">
        <f>A16</f>
        <v>71</v>
      </c>
      <c r="G35" s="113"/>
      <c r="H35" s="30"/>
      <c r="I35" t="s" s="120">
        <v>264</v>
      </c>
      <c r="J35" s="37"/>
      <c r="K35" s="117"/>
      <c r="L35" s="117"/>
      <c r="M35" s="57"/>
    </row>
    <row r="36" ht="18" customHeight="1">
      <c r="A36" t="s" s="115">
        <v>265</v>
      </c>
      <c r="B36" t="s" s="99">
        <f>A16</f>
        <v>71</v>
      </c>
      <c r="C36" s="114"/>
      <c r="D36" t="s" s="99">
        <f>A22</f>
        <v>79</v>
      </c>
      <c r="E36" s="114"/>
      <c r="F36" t="s" s="115">
        <f>A13</f>
        <v>67</v>
      </c>
      <c r="G36" s="113"/>
      <c r="H36" s="30"/>
      <c r="I36" s="129"/>
      <c r="J36" s="129"/>
      <c r="K36" s="119"/>
      <c r="L36" s="119"/>
      <c r="M36" s="57"/>
    </row>
    <row r="37" ht="18" customHeight="1">
      <c r="A37" t="s" s="115">
        <v>266</v>
      </c>
      <c r="B37" t="s" s="99">
        <f>A28</f>
        <v>67</v>
      </c>
      <c r="C37" s="114"/>
      <c r="D37" t="s" s="99">
        <f>A31</f>
        <v>79</v>
      </c>
      <c r="E37" s="114"/>
      <c r="F37" t="s" s="115">
        <f>A30</f>
        <v>75</v>
      </c>
      <c r="G37" s="113"/>
      <c r="H37" s="30"/>
      <c r="I37" t="s" s="120">
        <v>276</v>
      </c>
      <c r="J37" s="37"/>
      <c r="K37" s="117"/>
      <c r="L37" s="117"/>
      <c r="M37" s="57"/>
    </row>
    <row r="38" ht="18" customHeight="1">
      <c r="A38" t="s" s="115">
        <v>277</v>
      </c>
      <c r="B38" t="s" s="99">
        <f>A29</f>
        <v>71</v>
      </c>
      <c r="C38" s="114"/>
      <c r="D38" t="s" s="99">
        <f>A30</f>
        <v>75</v>
      </c>
      <c r="E38" s="114"/>
      <c r="F38" t="s" s="115">
        <f>A28</f>
        <v>67</v>
      </c>
      <c r="G38" s="113"/>
      <c r="H38" s="30"/>
      <c r="I38" t="s" s="120">
        <v>268</v>
      </c>
      <c r="J38" s="37"/>
      <c r="K38" s="117"/>
      <c r="L38" s="117"/>
      <c r="M38" s="57"/>
    </row>
    <row r="39" ht="18" customHeight="1">
      <c r="A39" t="s" s="115">
        <v>278</v>
      </c>
      <c r="B39" t="s" s="99">
        <f>A30</f>
        <v>75</v>
      </c>
      <c r="C39" s="114"/>
      <c r="D39" t="s" s="99">
        <f>A31</f>
        <v>79</v>
      </c>
      <c r="E39" s="114"/>
      <c r="F39" t="s" s="115">
        <f>A16</f>
        <v>71</v>
      </c>
      <c r="G39" s="113"/>
      <c r="H39" s="30"/>
      <c r="I39" s="9"/>
      <c r="J39" s="9"/>
      <c r="K39" s="57"/>
      <c r="L39" s="57"/>
      <c r="M39" s="57"/>
    </row>
    <row r="40" ht="18" customHeight="1">
      <c r="A40" t="s" s="115">
        <v>279</v>
      </c>
      <c r="B40" t="s" s="99">
        <f>A13</f>
        <v>67</v>
      </c>
      <c r="C40" s="114"/>
      <c r="D40" t="s" s="99">
        <f>A29</f>
        <v>71</v>
      </c>
      <c r="E40" s="114"/>
      <c r="F40" t="s" s="115">
        <f>A22</f>
        <v>79</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42:H42"/>
    <mergeCell ref="A43:H43"/>
    <mergeCell ref="B39:C39"/>
    <mergeCell ref="D39:E39"/>
    <mergeCell ref="F39:G39"/>
    <mergeCell ref="B40:C40"/>
    <mergeCell ref="D40:E40"/>
    <mergeCell ref="F40:G40"/>
    <mergeCell ref="B37:C37"/>
    <mergeCell ref="D37:E37"/>
    <mergeCell ref="F37:G37"/>
    <mergeCell ref="I37:L37"/>
    <mergeCell ref="B38:C38"/>
    <mergeCell ref="D38:E38"/>
    <mergeCell ref="F38:G38"/>
    <mergeCell ref="I38:L38"/>
    <mergeCell ref="I34:L34"/>
    <mergeCell ref="B35:C35"/>
    <mergeCell ref="D35:E35"/>
    <mergeCell ref="F35:G35"/>
    <mergeCell ref="I35:L35"/>
    <mergeCell ref="B36:C36"/>
    <mergeCell ref="D36:E36"/>
    <mergeCell ref="F36:G36"/>
    <mergeCell ref="B32:C32"/>
    <mergeCell ref="D32:E32"/>
    <mergeCell ref="F32:G32"/>
    <mergeCell ref="B34:C34"/>
    <mergeCell ref="D34:E34"/>
    <mergeCell ref="F34:G34"/>
    <mergeCell ref="B30:C30"/>
    <mergeCell ref="D30:E30"/>
    <mergeCell ref="F30:G30"/>
    <mergeCell ref="B31:C31"/>
    <mergeCell ref="D31:E31"/>
    <mergeCell ref="F31:G31"/>
    <mergeCell ref="B28:C28"/>
    <mergeCell ref="D28:E28"/>
    <mergeCell ref="F28:G28"/>
    <mergeCell ref="B29:C29"/>
    <mergeCell ref="D29:E29"/>
    <mergeCell ref="F29:G29"/>
    <mergeCell ref="B26:D26"/>
    <mergeCell ref="F26:H26"/>
    <mergeCell ref="I26:J26"/>
    <mergeCell ref="B27:C27"/>
    <mergeCell ref="D27:E27"/>
    <mergeCell ref="F27:G27"/>
    <mergeCell ref="A19:A21"/>
    <mergeCell ref="J19:J21"/>
    <mergeCell ref="K19:L21"/>
    <mergeCell ref="A22:A24"/>
    <mergeCell ref="H22:I24"/>
    <mergeCell ref="J22:J24"/>
    <mergeCell ref="K22:L24"/>
    <mergeCell ref="J13:J15"/>
    <mergeCell ref="K13:L15"/>
    <mergeCell ref="A16:A18"/>
    <mergeCell ref="D16:E18"/>
    <mergeCell ref="J16:J18"/>
    <mergeCell ref="K16:L18"/>
    <mergeCell ref="A13:A15"/>
    <mergeCell ref="B13:C15"/>
    <mergeCell ref="A1:M1"/>
    <mergeCell ref="A2:M2"/>
    <mergeCell ref="B12:C12"/>
    <mergeCell ref="D12:E12"/>
    <mergeCell ref="F12:G12"/>
    <mergeCell ref="H12:I12"/>
    <mergeCell ref="K12:L12"/>
    <mergeCell ref="A7:H7"/>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17.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260" customWidth="1"/>
    <col min="2" max="9" width="15.6719" style="260" customWidth="1"/>
    <col min="10" max="10" width="22.6719" style="260" customWidth="1"/>
    <col min="11" max="13" width="8.85156" style="260" customWidth="1"/>
    <col min="14" max="256" width="8.85156" style="260" customWidth="1"/>
  </cols>
  <sheetData>
    <row r="1" ht="18.5" customHeight="1">
      <c r="A1" t="s" s="261">
        <f>'Pools'!A1</f>
        <v>6</v>
      </c>
      <c r="B1" s="262"/>
      <c r="C1" s="262"/>
      <c r="D1" s="262"/>
      <c r="E1" s="262"/>
      <c r="F1" s="262"/>
      <c r="G1" s="262"/>
      <c r="H1" s="262"/>
      <c r="I1" s="262"/>
      <c r="J1" s="262"/>
      <c r="K1" s="263"/>
      <c r="L1" s="263"/>
      <c r="M1" s="263"/>
    </row>
    <row r="2" ht="18.5" customHeight="1">
      <c r="A2" t="s" s="7">
        <f>'Pools'!A2</f>
        <v>7</v>
      </c>
      <c r="B2" s="10"/>
      <c r="C2" s="10"/>
      <c r="D2" s="10"/>
      <c r="E2" s="10"/>
      <c r="F2" s="10"/>
      <c r="G2" s="10"/>
      <c r="H2" s="10"/>
      <c r="I2" s="10"/>
      <c r="J2" s="10"/>
      <c r="K2" s="53"/>
      <c r="L2" s="53"/>
      <c r="M2" s="53"/>
    </row>
    <row r="3" ht="14.6" customHeight="1">
      <c r="A3" s="54"/>
      <c r="B3" t="s" s="127">
        <f>'Pools'!D28</f>
        <v>15</v>
      </c>
      <c r="C3" s="56"/>
      <c r="D3" s="54"/>
      <c r="E3" s="54"/>
      <c r="F3" s="54"/>
      <c r="G3" s="54"/>
      <c r="H3" s="9"/>
      <c r="I3" s="9"/>
      <c r="J3" s="9"/>
      <c r="K3" s="57"/>
      <c r="L3" s="57"/>
      <c r="M3" s="57"/>
    </row>
    <row r="4" ht="14.6" customHeight="1">
      <c r="A4" t="s" s="58">
        <v>243</v>
      </c>
      <c r="B4" t="s" s="59">
        <f>'Pools'!D29</f>
        <v>44</v>
      </c>
      <c r="C4" s="9"/>
      <c r="D4" s="9"/>
      <c r="E4" s="9"/>
      <c r="F4" s="9"/>
      <c r="G4" s="9"/>
      <c r="H4" s="9"/>
      <c r="I4" s="9"/>
      <c r="J4" s="9"/>
      <c r="K4" s="57"/>
      <c r="L4" s="57"/>
      <c r="M4" s="57"/>
    </row>
    <row r="5" ht="14.6" customHeight="1">
      <c r="A5" t="s" s="58">
        <v>244</v>
      </c>
      <c r="B5" t="s" s="59">
        <f>'Pools'!A19</f>
        <v>42</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366</v>
      </c>
      <c r="C9" s="9"/>
      <c r="D9" s="64"/>
      <c r="E9" s="64"/>
      <c r="F9" s="64"/>
      <c r="G9" s="64"/>
      <c r="H9" s="9"/>
      <c r="I9" s="9"/>
      <c r="J9" s="9"/>
      <c r="K9" s="57"/>
      <c r="L9" s="57"/>
      <c r="M9" s="57"/>
    </row>
    <row r="10" ht="13.65" customHeight="1">
      <c r="A10" t="s" s="63">
        <v>248</v>
      </c>
      <c r="B10" s="65">
        <v>15</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68</v>
      </c>
      <c r="C12" s="71"/>
      <c r="D12" t="s" s="70">
        <f>A16</f>
        <v>72</v>
      </c>
      <c r="E12" s="71"/>
      <c r="F12" t="s" s="70">
        <f>A19</f>
        <v>76</v>
      </c>
      <c r="G12" s="71"/>
      <c r="H12" t="s" s="70">
        <f>A22</f>
        <v>80</v>
      </c>
      <c r="I12" s="71"/>
      <c r="J12" t="s" s="69">
        <v>250</v>
      </c>
      <c r="K12" t="s" s="72">
        <v>251</v>
      </c>
      <c r="L12" s="73"/>
      <c r="M12" s="74"/>
    </row>
    <row r="13" ht="24" customHeight="1">
      <c r="A13" t="s" s="75">
        <f>'Pools'!D31</f>
        <v>68</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'Pools'!D32</f>
        <v>72</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'Pools'!D33</f>
        <v>76</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'Pools'!D34</f>
        <v>80</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68</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72</v>
      </c>
      <c r="B29" s="107"/>
      <c r="C29" s="108"/>
      <c r="D29" s="107"/>
      <c r="E29" s="108"/>
      <c r="F29" s="107"/>
      <c r="G29" s="108"/>
      <c r="H29" s="109"/>
      <c r="I29" s="110">
        <f>B16+B17+B18+F16+F17+F18+H16+H17+H18</f>
      </c>
      <c r="J29" s="110">
        <f>C16+C17+C18+G16+G17+G18+I16+I17+I18</f>
      </c>
      <c r="K29" s="110">
        <f>I29-J29</f>
      </c>
      <c r="L29" s="74"/>
      <c r="M29" s="57"/>
    </row>
    <row r="30" ht="24" customHeight="1">
      <c r="A30" t="s" s="69">
        <f>A19</f>
        <v>76</v>
      </c>
      <c r="B30" s="107"/>
      <c r="C30" s="108"/>
      <c r="D30" s="107"/>
      <c r="E30" s="108"/>
      <c r="F30" s="107"/>
      <c r="G30" s="108"/>
      <c r="H30" s="109"/>
      <c r="I30" s="110">
        <f>B19+B20+B21+D19+D20+D21+H19+H20+H21</f>
      </c>
      <c r="J30" s="110">
        <f>C19+C20+C21+E19+E20+E21+I19+I20+I21</f>
      </c>
      <c r="K30" s="110">
        <f>I30-J30</f>
      </c>
      <c r="L30" s="74"/>
      <c r="M30" s="57"/>
    </row>
    <row r="31" ht="24" customHeight="1">
      <c r="A31" t="s" s="69">
        <f>A22</f>
        <v>80</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68</v>
      </c>
      <c r="C35" s="114"/>
      <c r="D35" t="s" s="99">
        <f>A30</f>
        <v>76</v>
      </c>
      <c r="E35" s="114"/>
      <c r="F35" t="s" s="115">
        <f>A16</f>
        <v>72</v>
      </c>
      <c r="G35" s="113"/>
      <c r="H35" s="30"/>
      <c r="I35" t="s" s="120">
        <v>264</v>
      </c>
      <c r="J35" s="37"/>
      <c r="K35" s="117"/>
      <c r="L35" s="117"/>
      <c r="M35" s="57"/>
    </row>
    <row r="36" ht="18" customHeight="1">
      <c r="A36" t="s" s="115">
        <v>265</v>
      </c>
      <c r="B36" t="s" s="99">
        <f>A16</f>
        <v>72</v>
      </c>
      <c r="C36" s="114"/>
      <c r="D36" t="s" s="99">
        <f>A22</f>
        <v>80</v>
      </c>
      <c r="E36" s="114"/>
      <c r="F36" t="s" s="115">
        <f>A13</f>
        <v>68</v>
      </c>
      <c r="G36" s="113"/>
      <c r="H36" s="30"/>
      <c r="I36" s="129"/>
      <c r="J36" s="129"/>
      <c r="K36" s="119"/>
      <c r="L36" s="119"/>
      <c r="M36" s="57"/>
    </row>
    <row r="37" ht="18" customHeight="1">
      <c r="A37" t="s" s="115">
        <v>266</v>
      </c>
      <c r="B37" t="s" s="99">
        <f>A28</f>
        <v>68</v>
      </c>
      <c r="C37" s="114"/>
      <c r="D37" t="s" s="99">
        <f>A31</f>
        <v>80</v>
      </c>
      <c r="E37" s="114"/>
      <c r="F37" t="s" s="115">
        <f>A30</f>
        <v>76</v>
      </c>
      <c r="G37" s="113"/>
      <c r="H37" s="30"/>
      <c r="I37" t="s" s="120">
        <v>276</v>
      </c>
      <c r="J37" s="37"/>
      <c r="K37" s="117"/>
      <c r="L37" s="117"/>
      <c r="M37" s="57"/>
    </row>
    <row r="38" ht="18" customHeight="1">
      <c r="A38" t="s" s="115">
        <v>277</v>
      </c>
      <c r="B38" t="s" s="99">
        <f>A29</f>
        <v>72</v>
      </c>
      <c r="C38" s="114"/>
      <c r="D38" t="s" s="99">
        <f>A30</f>
        <v>76</v>
      </c>
      <c r="E38" s="114"/>
      <c r="F38" t="s" s="115">
        <f>A28</f>
        <v>68</v>
      </c>
      <c r="G38" s="113"/>
      <c r="H38" s="30"/>
      <c r="I38" t="s" s="120">
        <v>268</v>
      </c>
      <c r="J38" s="37"/>
      <c r="K38" s="117"/>
      <c r="L38" s="117"/>
      <c r="M38" s="57"/>
    </row>
    <row r="39" ht="18" customHeight="1">
      <c r="A39" t="s" s="115">
        <v>278</v>
      </c>
      <c r="B39" t="s" s="99">
        <f>A30</f>
        <v>76</v>
      </c>
      <c r="C39" s="114"/>
      <c r="D39" t="s" s="99">
        <f>A31</f>
        <v>80</v>
      </c>
      <c r="E39" s="114"/>
      <c r="F39" t="s" s="115">
        <f>A16</f>
        <v>72</v>
      </c>
      <c r="G39" s="113"/>
      <c r="H39" s="30"/>
      <c r="I39" s="9"/>
      <c r="J39" s="9"/>
      <c r="K39" s="57"/>
      <c r="L39" s="57"/>
      <c r="M39" s="57"/>
    </row>
    <row r="40" ht="18" customHeight="1">
      <c r="A40" t="s" s="115">
        <v>279</v>
      </c>
      <c r="B40" t="s" s="99">
        <f>A13</f>
        <v>68</v>
      </c>
      <c r="C40" s="114"/>
      <c r="D40" t="s" s="99">
        <f>A29</f>
        <v>72</v>
      </c>
      <c r="E40" s="114"/>
      <c r="F40" t="s" s="115">
        <f>A22</f>
        <v>80</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42:H42"/>
    <mergeCell ref="A43:H43"/>
    <mergeCell ref="B39:C39"/>
    <mergeCell ref="D39:E39"/>
    <mergeCell ref="F39:G39"/>
    <mergeCell ref="B40:C40"/>
    <mergeCell ref="D40:E40"/>
    <mergeCell ref="F40:G40"/>
    <mergeCell ref="B37:C37"/>
    <mergeCell ref="D37:E37"/>
    <mergeCell ref="F37:G37"/>
    <mergeCell ref="I37:L37"/>
    <mergeCell ref="B38:C38"/>
    <mergeCell ref="D38:E38"/>
    <mergeCell ref="F38:G38"/>
    <mergeCell ref="I38:L38"/>
    <mergeCell ref="I34:L34"/>
    <mergeCell ref="B35:C35"/>
    <mergeCell ref="D35:E35"/>
    <mergeCell ref="F35:G35"/>
    <mergeCell ref="I35:L35"/>
    <mergeCell ref="B36:C36"/>
    <mergeCell ref="D36:E36"/>
    <mergeCell ref="F36:G36"/>
    <mergeCell ref="B32:C32"/>
    <mergeCell ref="D32:E32"/>
    <mergeCell ref="F32:G32"/>
    <mergeCell ref="B34:C34"/>
    <mergeCell ref="D34:E34"/>
    <mergeCell ref="F34:G34"/>
    <mergeCell ref="B30:C30"/>
    <mergeCell ref="D30:E30"/>
    <mergeCell ref="F30:G30"/>
    <mergeCell ref="B31:C31"/>
    <mergeCell ref="D31:E31"/>
    <mergeCell ref="F31:G31"/>
    <mergeCell ref="B28:C28"/>
    <mergeCell ref="D28:E28"/>
    <mergeCell ref="F28:G28"/>
    <mergeCell ref="B29:C29"/>
    <mergeCell ref="D29:E29"/>
    <mergeCell ref="F29:G29"/>
    <mergeCell ref="B26:D26"/>
    <mergeCell ref="F26:H26"/>
    <mergeCell ref="I26:J26"/>
    <mergeCell ref="B27:C27"/>
    <mergeCell ref="D27:E27"/>
    <mergeCell ref="F27:G27"/>
    <mergeCell ref="A19:A21"/>
    <mergeCell ref="J19:J21"/>
    <mergeCell ref="K19:L21"/>
    <mergeCell ref="A22:A24"/>
    <mergeCell ref="H22:I24"/>
    <mergeCell ref="J22:J24"/>
    <mergeCell ref="K22:L24"/>
    <mergeCell ref="A13:A15"/>
    <mergeCell ref="B13:C15"/>
    <mergeCell ref="J13:J15"/>
    <mergeCell ref="K13:L15"/>
    <mergeCell ref="A16:A18"/>
    <mergeCell ref="D16:E18"/>
    <mergeCell ref="J16:J18"/>
    <mergeCell ref="K16:L18"/>
    <mergeCell ref="A1:M1"/>
    <mergeCell ref="A2:M2"/>
    <mergeCell ref="A7:H7"/>
    <mergeCell ref="B12:C12"/>
    <mergeCell ref="D12:E12"/>
    <mergeCell ref="F12:G12"/>
    <mergeCell ref="H12:I12"/>
    <mergeCell ref="K12:L12"/>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18.xml><?xml version="1.0" encoding="utf-8"?>
<worksheet xmlns:r="http://schemas.openxmlformats.org/officeDocument/2006/relationships" xmlns="http://schemas.openxmlformats.org/spreadsheetml/2006/main">
  <sheetPr>
    <pageSetUpPr fitToPage="1"/>
  </sheetPr>
  <dimension ref="A1:I180"/>
  <sheetViews>
    <sheetView workbookViewId="0" showGridLines="0" defaultGridColor="1"/>
  </sheetViews>
  <sheetFormatPr defaultColWidth="8.83333" defaultRowHeight="12.75" customHeight="1" outlineLevelRow="0" outlineLevelCol="0"/>
  <cols>
    <col min="1" max="1" width="19.6719" style="264" customWidth="1"/>
    <col min="2" max="2" width="25.6719" style="264" customWidth="1"/>
    <col min="3" max="7" width="26.6719" style="264" customWidth="1"/>
    <col min="8" max="8" width="25.6719" style="264" customWidth="1"/>
    <col min="9" max="9" width="19.6719" style="264" customWidth="1"/>
    <col min="10" max="256" width="8.85156" style="264" customWidth="1"/>
  </cols>
  <sheetData>
    <row r="1" ht="20.45" customHeight="1">
      <c r="A1" t="s" s="133">
        <f>'Pools'!A1</f>
        <v>6</v>
      </c>
      <c r="B1" s="134"/>
      <c r="C1" s="134"/>
      <c r="D1" s="134"/>
      <c r="E1" s="134"/>
      <c r="F1" s="134"/>
      <c r="G1" s="134"/>
      <c r="H1" s="134"/>
      <c r="I1" s="134"/>
    </row>
    <row r="2" ht="18.5" customHeight="1">
      <c r="A2" t="s" s="7">
        <f>'Pools'!A2</f>
        <v>7</v>
      </c>
      <c r="B2" s="10"/>
      <c r="C2" s="10"/>
      <c r="D2" s="10"/>
      <c r="E2" s="10"/>
      <c r="F2" s="10"/>
      <c r="G2" s="10"/>
      <c r="H2" s="10"/>
      <c r="I2" s="10"/>
    </row>
    <row r="3" ht="18.5" customHeight="1">
      <c r="A3" s="135"/>
      <c r="B3" s="135"/>
      <c r="C3" s="135"/>
      <c r="D3" s="10"/>
      <c r="E3" s="10"/>
      <c r="F3" s="9"/>
      <c r="G3" s="9"/>
      <c r="H3" s="9"/>
      <c r="I3" s="9"/>
    </row>
    <row r="4" ht="20.45" customHeight="1">
      <c r="A4" t="s" s="133">
        <f>'Pools'!A19</f>
        <v>42</v>
      </c>
      <c r="B4" s="136"/>
      <c r="C4" s="136"/>
      <c r="D4" s="136"/>
      <c r="E4" s="136"/>
      <c r="F4" s="136"/>
      <c r="G4" s="136"/>
      <c r="H4" s="136"/>
      <c r="I4" s="136"/>
    </row>
    <row r="5" ht="20.45" customHeight="1">
      <c r="A5" t="s" s="133">
        <v>368</v>
      </c>
      <c r="B5" s="136"/>
      <c r="C5" s="136"/>
      <c r="D5" s="136"/>
      <c r="E5" s="136"/>
      <c r="F5" s="136"/>
      <c r="G5" s="136"/>
      <c r="H5" s="136"/>
      <c r="I5" s="136"/>
    </row>
    <row r="6" ht="20.45" customHeight="1">
      <c r="A6" s="136"/>
      <c r="B6" s="136"/>
      <c r="C6" s="136"/>
      <c r="D6" s="136"/>
      <c r="E6" s="136"/>
      <c r="F6" s="136"/>
      <c r="G6" s="136"/>
      <c r="H6" s="136"/>
      <c r="I6" s="136"/>
    </row>
    <row r="7" ht="16.6" customHeight="1">
      <c r="A7" s="196"/>
      <c r="B7" s="265"/>
      <c r="C7" t="s" s="122">
        <v>46</v>
      </c>
      <c r="D7" t="s" s="122">
        <v>61</v>
      </c>
      <c r="E7" t="s" s="122">
        <v>287</v>
      </c>
      <c r="F7" t="s" s="122">
        <v>104</v>
      </c>
      <c r="G7" s="196"/>
      <c r="H7" s="265"/>
      <c r="I7" s="196"/>
    </row>
    <row r="8" ht="13.65" customHeight="1">
      <c r="A8" s="9"/>
      <c r="B8" s="9"/>
      <c r="C8" s="9"/>
      <c r="D8" s="9"/>
      <c r="E8" s="9"/>
      <c r="F8" s="9"/>
      <c r="G8" s="9"/>
      <c r="H8" s="9"/>
      <c r="I8" s="9"/>
    </row>
    <row r="9" ht="16.6" customHeight="1">
      <c r="A9" t="s" s="122">
        <v>288</v>
      </c>
      <c r="B9" s="138"/>
      <c r="C9" s="138"/>
      <c r="D9" s="138"/>
      <c r="E9" s="138"/>
      <c r="F9" s="138"/>
      <c r="G9" s="138"/>
      <c r="H9" s="138"/>
      <c r="I9" s="138"/>
    </row>
    <row r="10" ht="28.5" customHeight="1">
      <c r="A10" s="9"/>
      <c r="B10" s="9"/>
      <c r="C10" s="9"/>
      <c r="D10" s="138"/>
      <c r="E10" s="138"/>
      <c r="F10" s="138"/>
      <c r="G10" s="138"/>
      <c r="H10" s="138"/>
      <c r="I10" s="9"/>
    </row>
    <row r="11" ht="24.75" customHeight="1">
      <c r="A11" s="9"/>
      <c r="B11" s="123"/>
      <c r="C11" s="123"/>
      <c r="D11" s="224"/>
      <c r="E11" t="s" s="171">
        <v>290</v>
      </c>
      <c r="F11" s="224"/>
      <c r="G11" s="123"/>
      <c r="H11" s="123"/>
      <c r="I11" s="9"/>
    </row>
    <row r="12" ht="24.75" customHeight="1">
      <c r="A12" s="9"/>
      <c r="B12" s="123"/>
      <c r="C12" s="123"/>
      <c r="D12" s="266"/>
      <c r="E12" t="s" s="267">
        <v>348</v>
      </c>
      <c r="F12" s="268"/>
      <c r="G12" s="123"/>
      <c r="H12" s="123"/>
      <c r="I12" s="9"/>
    </row>
    <row r="13" ht="24.75" customHeight="1">
      <c r="A13" s="9"/>
      <c r="B13" s="123"/>
      <c r="C13" s="123"/>
      <c r="D13" s="269"/>
      <c r="E13" t="s" s="270">
        <f>E27</f>
        <v>46</v>
      </c>
      <c r="F13" s="271"/>
      <c r="G13" s="123"/>
      <c r="H13" s="123"/>
      <c r="I13" s="9"/>
    </row>
    <row r="14" ht="24.75" customHeight="1">
      <c r="A14" s="9"/>
      <c r="B14" s="123"/>
      <c r="C14" s="178"/>
      <c r="D14" s="272"/>
      <c r="E14" t="s" s="273">
        <v>369</v>
      </c>
      <c r="F14" s="274"/>
      <c r="G14" s="275"/>
      <c r="H14" s="123"/>
      <c r="I14" s="9"/>
    </row>
    <row r="15" ht="24.75" customHeight="1">
      <c r="A15" s="9"/>
      <c r="B15" s="123"/>
      <c r="C15" s="178"/>
      <c r="D15" t="s" s="276">
        <v>370</v>
      </c>
      <c r="E15" s="277"/>
      <c r="F15" t="s" s="278">
        <v>371</v>
      </c>
      <c r="G15" s="275"/>
      <c r="H15" s="123"/>
      <c r="I15" s="9"/>
    </row>
    <row r="16" ht="24.75" customHeight="1">
      <c r="A16" s="9"/>
      <c r="B16" s="123"/>
      <c r="C16" s="192"/>
      <c r="D16" t="s" s="232">
        <f>D44</f>
        <v>104</v>
      </c>
      <c r="E16" t="s" s="279">
        <v>294</v>
      </c>
      <c r="F16" t="s" s="234">
        <f>F30</f>
        <v>46</v>
      </c>
      <c r="G16" s="216"/>
      <c r="H16" s="123"/>
      <c r="I16" s="9"/>
    </row>
    <row r="17" ht="24.75" customHeight="1">
      <c r="A17" s="9"/>
      <c r="B17" s="178"/>
      <c r="C17" s="156"/>
      <c r="D17" t="s" s="236">
        <v>372</v>
      </c>
      <c r="E17" t="s" s="186">
        <v>373</v>
      </c>
      <c r="F17" t="s" s="238">
        <v>374</v>
      </c>
      <c r="G17" s="280"/>
      <c r="H17" s="148"/>
      <c r="I17" s="9"/>
    </row>
    <row r="18" ht="24.75" customHeight="1">
      <c r="A18" s="9"/>
      <c r="B18" s="178"/>
      <c r="C18" s="181"/>
      <c r="D18" s="281"/>
      <c r="E18" t="s" s="267">
        <v>375</v>
      </c>
      <c r="F18" s="282"/>
      <c r="G18" s="181"/>
      <c r="H18" s="148"/>
      <c r="I18" s="124"/>
    </row>
    <row r="19" ht="24.75" customHeight="1">
      <c r="A19" s="9"/>
      <c r="B19" s="178"/>
      <c r="C19" s="181"/>
      <c r="D19" s="283"/>
      <c r="E19" t="s" s="270">
        <f>E33</f>
        <v>61</v>
      </c>
      <c r="F19" s="284"/>
      <c r="G19" s="181"/>
      <c r="H19" s="148"/>
      <c r="I19" s="124"/>
    </row>
    <row r="20" ht="24.75" customHeight="1">
      <c r="A20" s="9"/>
      <c r="B20" s="178"/>
      <c r="C20" s="275"/>
      <c r="D20" s="285"/>
      <c r="E20" t="s" s="273">
        <v>376</v>
      </c>
      <c r="F20" s="286"/>
      <c r="G20" s="178"/>
      <c r="H20" s="148"/>
      <c r="I20" s="124"/>
    </row>
    <row r="21" ht="24.75" customHeight="1">
      <c r="A21" s="9"/>
      <c r="B21" s="178"/>
      <c r="C21" s="287"/>
      <c r="D21" s="288"/>
      <c r="E21" s="277"/>
      <c r="F21" s="268"/>
      <c r="G21" s="289"/>
      <c r="H21" s="148"/>
      <c r="I21" s="124"/>
    </row>
    <row r="22" ht="24.75" customHeight="1">
      <c r="A22" s="9"/>
      <c r="B22" s="178"/>
      <c r="C22" t="s" s="146">
        <v>377</v>
      </c>
      <c r="D22" s="123"/>
      <c r="E22" t="s" s="170">
        <v>378</v>
      </c>
      <c r="F22" s="123"/>
      <c r="G22" t="s" s="147">
        <v>379</v>
      </c>
      <c r="H22" s="148"/>
      <c r="I22" s="124"/>
    </row>
    <row r="23" ht="24.75" customHeight="1">
      <c r="A23" s="9"/>
      <c r="B23" s="192"/>
      <c r="C23" t="s" s="146">
        <f>D16</f>
        <v>104</v>
      </c>
      <c r="D23" s="290"/>
      <c r="E23" s="123"/>
      <c r="F23" s="123"/>
      <c r="G23" t="s" s="147">
        <f>F16</f>
        <v>46</v>
      </c>
      <c r="H23" s="216"/>
      <c r="I23" s="124"/>
    </row>
    <row r="24" ht="24.75" customHeight="1">
      <c r="A24" s="50"/>
      <c r="B24" s="156"/>
      <c r="C24" t="s" s="153">
        <v>380</v>
      </c>
      <c r="D24" s="290"/>
      <c r="E24" s="123"/>
      <c r="F24" s="123"/>
      <c r="G24" t="s" s="169">
        <v>381</v>
      </c>
      <c r="H24" s="156"/>
      <c r="I24" s="291"/>
    </row>
    <row r="25" ht="24.75" customHeight="1">
      <c r="A25" s="50"/>
      <c r="B25" s="181"/>
      <c r="C25" s="30"/>
      <c r="D25" s="224"/>
      <c r="E25" t="s" s="171">
        <v>303</v>
      </c>
      <c r="F25" s="224"/>
      <c r="G25" s="50"/>
      <c r="H25" s="181"/>
      <c r="I25" s="291"/>
    </row>
    <row r="26" ht="24.75" customHeight="1">
      <c r="A26" s="50"/>
      <c r="B26" s="181"/>
      <c r="C26" s="30"/>
      <c r="D26" s="266"/>
      <c r="E26" t="s" s="267">
        <v>296</v>
      </c>
      <c r="F26" s="268"/>
      <c r="G26" s="50"/>
      <c r="H26" s="181"/>
      <c r="I26" s="291"/>
    </row>
    <row r="27" ht="24.75" customHeight="1">
      <c r="A27" s="50"/>
      <c r="B27" s="181"/>
      <c r="C27" s="148"/>
      <c r="D27" s="269"/>
      <c r="E27" t="s" s="292">
        <f>C7</f>
        <v>46</v>
      </c>
      <c r="F27" s="271"/>
      <c r="G27" s="223"/>
      <c r="H27" s="181"/>
      <c r="I27" s="291"/>
    </row>
    <row r="28" ht="24.75" customHeight="1">
      <c r="A28" s="50"/>
      <c r="B28" s="181"/>
      <c r="C28" s="181"/>
      <c r="D28" s="272"/>
      <c r="E28" t="s" s="293">
        <v>382</v>
      </c>
      <c r="F28" s="274"/>
      <c r="G28" s="217"/>
      <c r="H28" s="181"/>
      <c r="I28" s="291"/>
    </row>
    <row r="29" ht="24.75" customHeight="1">
      <c r="A29" s="50"/>
      <c r="B29" s="181"/>
      <c r="C29" s="181"/>
      <c r="D29" t="s" s="276">
        <v>383</v>
      </c>
      <c r="E29" s="294"/>
      <c r="F29" t="s" s="278">
        <v>384</v>
      </c>
      <c r="G29" s="181"/>
      <c r="H29" s="181"/>
      <c r="I29" s="291"/>
    </row>
    <row r="30" ht="24.75" customHeight="1">
      <c r="A30" s="50"/>
      <c r="B30" s="181"/>
      <c r="C30" s="168"/>
      <c r="D30" t="s" s="146">
        <f>E61</f>
        <v>61</v>
      </c>
      <c r="E30" t="s" s="170">
        <v>385</v>
      </c>
      <c r="F30" t="s" s="147">
        <f>E55</f>
        <v>46</v>
      </c>
      <c r="G30" s="168"/>
      <c r="H30" s="181"/>
      <c r="I30" s="291"/>
    </row>
    <row r="31" ht="24.75" customHeight="1">
      <c r="A31" s="50"/>
      <c r="B31" s="148"/>
      <c r="C31" s="235"/>
      <c r="D31" t="s" s="153">
        <v>386</v>
      </c>
      <c r="E31" t="s" s="171">
        <v>302</v>
      </c>
      <c r="F31" t="s" s="169">
        <v>301</v>
      </c>
      <c r="G31" s="295"/>
      <c r="H31" s="178"/>
      <c r="I31" s="291"/>
    </row>
    <row r="32" ht="24.75" customHeight="1">
      <c r="A32" s="50"/>
      <c r="B32" s="148"/>
      <c r="C32" s="178"/>
      <c r="D32" s="281"/>
      <c r="E32" t="s" s="267">
        <v>336</v>
      </c>
      <c r="F32" s="282"/>
      <c r="G32" s="148"/>
      <c r="H32" s="178"/>
      <c r="I32" s="291"/>
    </row>
    <row r="33" ht="24.75" customHeight="1">
      <c r="A33" s="50"/>
      <c r="B33" s="148"/>
      <c r="C33" s="178"/>
      <c r="D33" s="283"/>
      <c r="E33" t="s" s="292">
        <f>D7</f>
        <v>61</v>
      </c>
      <c r="F33" s="284"/>
      <c r="G33" s="148"/>
      <c r="H33" s="178"/>
      <c r="I33" s="291"/>
    </row>
    <row r="34" ht="24.75" customHeight="1">
      <c r="A34" s="50"/>
      <c r="B34" s="148"/>
      <c r="C34" s="123"/>
      <c r="D34" s="285"/>
      <c r="E34" t="s" s="293">
        <v>387</v>
      </c>
      <c r="F34" s="286"/>
      <c r="G34" s="123"/>
      <c r="H34" s="178"/>
      <c r="I34" s="291"/>
    </row>
    <row r="35" ht="24.75" customHeight="1">
      <c r="A35" s="50"/>
      <c r="B35" s="275"/>
      <c r="C35" s="123"/>
      <c r="D35" s="288"/>
      <c r="E35" s="294"/>
      <c r="F35" s="268"/>
      <c r="G35" s="123"/>
      <c r="H35" s="178"/>
      <c r="I35" s="291"/>
    </row>
    <row r="36" ht="24.75" customHeight="1">
      <c r="A36" s="50"/>
      <c r="B36" t="s" s="146">
        <v>388</v>
      </c>
      <c r="C36" s="123"/>
      <c r="D36" s="123"/>
      <c r="E36" t="s" s="170">
        <v>308</v>
      </c>
      <c r="F36" s="123"/>
      <c r="G36" s="123"/>
      <c r="H36" t="s" s="147">
        <v>389</v>
      </c>
      <c r="I36" s="291"/>
    </row>
    <row r="37" ht="24.75" customHeight="1">
      <c r="A37" s="192"/>
      <c r="B37" t="s" s="153">
        <f>C51</f>
        <v>61</v>
      </c>
      <c r="C37" s="123"/>
      <c r="D37" s="224"/>
      <c r="E37" s="123"/>
      <c r="F37" s="123"/>
      <c r="G37" s="123"/>
      <c r="H37" t="s" s="169">
        <f>G51</f>
        <v>46</v>
      </c>
      <c r="I37" s="216"/>
    </row>
    <row r="38" ht="24.75" customHeight="1">
      <c r="A38" t="s" s="176">
        <v>309</v>
      </c>
      <c r="B38" t="s" s="146">
        <v>390</v>
      </c>
      <c r="C38" s="123"/>
      <c r="D38" s="123"/>
      <c r="E38" s="123"/>
      <c r="F38" s="123"/>
      <c r="G38" s="123"/>
      <c r="H38" t="s" s="147">
        <v>391</v>
      </c>
      <c r="I38" t="s" s="177">
        <v>313</v>
      </c>
    </row>
    <row r="39" ht="24.75" customHeight="1">
      <c r="A39" t="s" s="147">
        <v>314</v>
      </c>
      <c r="B39" s="148"/>
      <c r="C39" s="123"/>
      <c r="D39" s="224"/>
      <c r="E39" t="s" s="171">
        <v>311</v>
      </c>
      <c r="F39" s="224"/>
      <c r="G39" s="123"/>
      <c r="H39" s="178"/>
      <c r="I39" t="s" s="146">
        <v>314</v>
      </c>
    </row>
    <row r="40" ht="24.75" customHeight="1">
      <c r="A40" s="178"/>
      <c r="B40" s="148"/>
      <c r="C40" s="123"/>
      <c r="D40" s="266"/>
      <c r="E40" t="s" s="267">
        <v>392</v>
      </c>
      <c r="F40" s="268"/>
      <c r="G40" s="123"/>
      <c r="H40" s="178"/>
      <c r="I40" s="291"/>
    </row>
    <row r="41" ht="24.75" customHeight="1">
      <c r="A41" s="178"/>
      <c r="B41" s="275"/>
      <c r="C41" s="123"/>
      <c r="D41" s="269"/>
      <c r="E41" t="s" s="292">
        <f>F7</f>
        <v>104</v>
      </c>
      <c r="F41" s="271"/>
      <c r="G41" s="123"/>
      <c r="H41" s="178"/>
      <c r="I41" s="291"/>
    </row>
    <row r="42" ht="24.75" customHeight="1">
      <c r="A42" s="178"/>
      <c r="B42" s="148"/>
      <c r="C42" s="178"/>
      <c r="D42" s="272"/>
      <c r="E42" t="s" s="293">
        <v>393</v>
      </c>
      <c r="F42" s="274"/>
      <c r="G42" s="275"/>
      <c r="H42" s="178"/>
      <c r="I42" s="291"/>
    </row>
    <row r="43" ht="24.75" customHeight="1">
      <c r="A43" s="178"/>
      <c r="B43" s="148"/>
      <c r="C43" s="178"/>
      <c r="D43" t="s" s="276">
        <v>394</v>
      </c>
      <c r="E43" s="296"/>
      <c r="F43" t="s" s="278">
        <v>395</v>
      </c>
      <c r="G43" s="275"/>
      <c r="H43" s="178"/>
      <c r="I43" s="291"/>
    </row>
    <row r="44" ht="24.75" customHeight="1">
      <c r="A44" s="178"/>
      <c r="B44" s="148"/>
      <c r="C44" s="192"/>
      <c r="D44" t="s" s="146">
        <f>F44</f>
        <v>104</v>
      </c>
      <c r="E44" t="s" s="297">
        <v>319</v>
      </c>
      <c r="F44" t="s" s="147">
        <f>E47</f>
        <v>104</v>
      </c>
      <c r="G44" s="216"/>
      <c r="H44" s="178"/>
      <c r="I44" s="291"/>
    </row>
    <row r="45" ht="24.75" customHeight="1">
      <c r="A45" s="178"/>
      <c r="B45" s="181"/>
      <c r="C45" s="156"/>
      <c r="D45" t="s" s="236">
        <v>396</v>
      </c>
      <c r="E45" t="s" s="186">
        <v>317</v>
      </c>
      <c r="F45" t="s" s="238">
        <v>397</v>
      </c>
      <c r="G45" s="280"/>
      <c r="H45" s="181"/>
      <c r="I45" s="291"/>
    </row>
    <row r="46" ht="24.75" customHeight="1">
      <c r="A46" s="178"/>
      <c r="B46" s="181"/>
      <c r="C46" s="181"/>
      <c r="D46" s="281"/>
      <c r="E46" t="s" s="267">
        <v>398</v>
      </c>
      <c r="F46" s="282"/>
      <c r="G46" s="181"/>
      <c r="H46" s="181"/>
      <c r="I46" s="291"/>
    </row>
    <row r="47" ht="24.75" customHeight="1">
      <c r="A47" s="178"/>
      <c r="B47" s="181"/>
      <c r="C47" s="181"/>
      <c r="D47" s="283"/>
      <c r="E47" t="s" s="270">
        <f>E41</f>
        <v>104</v>
      </c>
      <c r="F47" s="284"/>
      <c r="G47" s="181"/>
      <c r="H47" s="181"/>
      <c r="I47" s="291"/>
    </row>
    <row r="48" ht="24.75" customHeight="1">
      <c r="A48" s="178"/>
      <c r="B48" s="181"/>
      <c r="C48" s="30"/>
      <c r="D48" s="285"/>
      <c r="E48" t="s" s="273">
        <v>399</v>
      </c>
      <c r="F48" s="286"/>
      <c r="G48" s="50"/>
      <c r="H48" s="181"/>
      <c r="I48" s="291"/>
    </row>
    <row r="49" ht="24.75" customHeight="1">
      <c r="A49" s="178"/>
      <c r="B49" s="181"/>
      <c r="C49" s="30"/>
      <c r="D49" s="288"/>
      <c r="E49" s="277"/>
      <c r="F49" s="268"/>
      <c r="G49" s="50"/>
      <c r="H49" s="181"/>
      <c r="I49" s="291"/>
    </row>
    <row r="50" ht="24.75" customHeight="1">
      <c r="A50" s="178"/>
      <c r="B50" s="181"/>
      <c r="C50" t="s" s="153">
        <v>400</v>
      </c>
      <c r="D50" s="123"/>
      <c r="E50" t="s" s="170">
        <v>401</v>
      </c>
      <c r="F50" s="123"/>
      <c r="G50" t="s" s="147">
        <v>402</v>
      </c>
      <c r="H50" s="181"/>
      <c r="I50" s="291"/>
    </row>
    <row r="51" ht="24.75" customHeight="1">
      <c r="A51" s="178"/>
      <c r="B51" s="168"/>
      <c r="C51" t="s" s="153">
        <f>D58</f>
        <v>61</v>
      </c>
      <c r="D51" s="123"/>
      <c r="E51" s="123"/>
      <c r="F51" s="123"/>
      <c r="G51" t="s" s="147">
        <f>G23</f>
        <v>46</v>
      </c>
      <c r="H51" s="168"/>
      <c r="I51" s="291"/>
    </row>
    <row r="52" ht="24.75" customHeight="1">
      <c r="A52" s="123"/>
      <c r="B52" s="235"/>
      <c r="C52" t="s" s="146">
        <v>403</v>
      </c>
      <c r="D52" s="123"/>
      <c r="E52" s="123"/>
      <c r="F52" s="123"/>
      <c r="G52" t="s" s="147">
        <v>404</v>
      </c>
      <c r="H52" s="182"/>
      <c r="I52" s="124"/>
    </row>
    <row r="53" ht="24.75" customHeight="1">
      <c r="A53" s="123"/>
      <c r="B53" s="50"/>
      <c r="C53" s="30"/>
      <c r="D53" s="224"/>
      <c r="E53" t="s" s="171">
        <v>405</v>
      </c>
      <c r="F53" s="224"/>
      <c r="G53" s="50"/>
      <c r="H53" s="30"/>
      <c r="I53" s="124"/>
    </row>
    <row r="54" ht="24.75" customHeight="1">
      <c r="A54" s="123"/>
      <c r="B54" s="178"/>
      <c r="C54" s="148"/>
      <c r="D54" s="266"/>
      <c r="E54" t="s" s="267">
        <v>406</v>
      </c>
      <c r="F54" s="268"/>
      <c r="G54" s="178"/>
      <c r="H54" s="148"/>
      <c r="I54" s="124"/>
    </row>
    <row r="55" ht="24.75" customHeight="1">
      <c r="A55" s="123"/>
      <c r="B55" s="178"/>
      <c r="C55" s="148"/>
      <c r="D55" s="269"/>
      <c r="E55" t="s" s="270">
        <f>E13</f>
        <v>46</v>
      </c>
      <c r="F55" s="271"/>
      <c r="G55" s="178"/>
      <c r="H55" s="148"/>
      <c r="I55" s="124"/>
    </row>
    <row r="56" ht="24.75" customHeight="1">
      <c r="A56" s="123"/>
      <c r="B56" s="178"/>
      <c r="C56" s="181"/>
      <c r="D56" s="272"/>
      <c r="E56" t="s" s="273">
        <v>407</v>
      </c>
      <c r="F56" s="274"/>
      <c r="G56" s="217"/>
      <c r="H56" s="148"/>
      <c r="I56" s="124"/>
    </row>
    <row r="57" ht="24.75" customHeight="1">
      <c r="A57" s="123"/>
      <c r="B57" s="178"/>
      <c r="C57" s="181"/>
      <c r="D57" t="s" s="276">
        <v>408</v>
      </c>
      <c r="E57" s="298"/>
      <c r="F57" t="s" s="278">
        <v>409</v>
      </c>
      <c r="G57" s="217"/>
      <c r="H57" s="148"/>
      <c r="I57" s="124"/>
    </row>
    <row r="58" ht="24.75" customHeight="1">
      <c r="A58" s="123"/>
      <c r="B58" s="178"/>
      <c r="C58" s="168"/>
      <c r="D58" t="s" s="146">
        <f>F58</f>
        <v>61</v>
      </c>
      <c r="E58" t="s" s="170">
        <v>410</v>
      </c>
      <c r="F58" t="s" s="147">
        <f>D30</f>
        <v>61</v>
      </c>
      <c r="G58" s="168"/>
      <c r="H58" s="148"/>
      <c r="I58" s="124"/>
    </row>
    <row r="59" ht="24.75" customHeight="1">
      <c r="A59" s="123"/>
      <c r="B59" s="123"/>
      <c r="C59" s="235"/>
      <c r="D59" t="s" s="153">
        <v>411</v>
      </c>
      <c r="E59" t="s" s="171">
        <v>327</v>
      </c>
      <c r="F59" t="s" s="169">
        <v>412</v>
      </c>
      <c r="G59" s="295"/>
      <c r="H59" s="123"/>
      <c r="I59" s="124"/>
    </row>
    <row r="60" ht="24.75" customHeight="1">
      <c r="A60" s="123"/>
      <c r="B60" s="123"/>
      <c r="C60" s="178"/>
      <c r="D60" s="281"/>
      <c r="E60" t="s" s="267">
        <v>413</v>
      </c>
      <c r="F60" s="282"/>
      <c r="G60" s="148"/>
      <c r="H60" s="123"/>
      <c r="I60" s="124"/>
    </row>
    <row r="61" ht="24.75" customHeight="1">
      <c r="A61" s="123"/>
      <c r="B61" s="123"/>
      <c r="C61" s="178"/>
      <c r="D61" s="283"/>
      <c r="E61" t="s" s="270">
        <f>E19</f>
        <v>61</v>
      </c>
      <c r="F61" s="284"/>
      <c r="G61" s="148"/>
      <c r="H61" s="123"/>
      <c r="I61" s="124"/>
    </row>
    <row r="62" ht="24.75" customHeight="1">
      <c r="A62" s="123"/>
      <c r="B62" s="123"/>
      <c r="C62" s="224"/>
      <c r="D62" s="285"/>
      <c r="E62" t="s" s="273">
        <v>414</v>
      </c>
      <c r="F62" s="286"/>
      <c r="G62" s="123"/>
      <c r="H62" s="123"/>
      <c r="I62" s="124"/>
    </row>
    <row r="63" ht="24.75" customHeight="1">
      <c r="A63" s="123"/>
      <c r="B63" s="123"/>
      <c r="C63" s="299"/>
      <c r="D63" s="288"/>
      <c r="E63" s="277"/>
      <c r="F63" s="268"/>
      <c r="G63" s="138"/>
      <c r="H63" s="123"/>
      <c r="I63" s="124"/>
    </row>
    <row r="64" ht="24.75" customHeight="1">
      <c r="A64" s="123"/>
      <c r="B64" s="123"/>
      <c r="C64" s="123"/>
      <c r="D64" s="123"/>
      <c r="E64" t="s" s="170">
        <v>331</v>
      </c>
      <c r="F64" s="123"/>
      <c r="G64" s="123"/>
      <c r="H64" s="123"/>
      <c r="I64" s="124"/>
    </row>
    <row r="65" ht="24" customHeight="1">
      <c r="A65" s="123"/>
      <c r="B65" s="123"/>
      <c r="C65" s="123"/>
      <c r="D65" s="123"/>
      <c r="E65" s="224"/>
      <c r="F65" s="123"/>
      <c r="G65" s="123"/>
      <c r="H65" s="123"/>
      <c r="I65" s="124"/>
    </row>
    <row r="66" ht="24" customHeight="1">
      <c r="A66" s="123"/>
      <c r="B66" s="240"/>
      <c r="C66" s="123"/>
      <c r="D66" s="123"/>
      <c r="E66" s="224"/>
      <c r="F66" s="123"/>
      <c r="G66" s="123"/>
      <c r="H66" s="123"/>
      <c r="I66" s="124"/>
    </row>
    <row r="67" ht="24" customHeight="1">
      <c r="A67" s="242"/>
      <c r="B67" s="300"/>
      <c r="C67" t="s" s="194">
        <v>332</v>
      </c>
      <c r="D67" s="123"/>
      <c r="E67" s="224"/>
      <c r="F67" s="123"/>
      <c r="G67" s="123"/>
      <c r="H67" s="123"/>
      <c r="I67" s="124"/>
    </row>
    <row r="68" ht="24" customHeight="1">
      <c r="A68" s="37"/>
      <c r="B68" s="250"/>
      <c r="C68" s="37"/>
      <c r="D68" s="301"/>
      <c r="E68" s="37"/>
      <c r="F68" s="37"/>
      <c r="G68" s="37"/>
      <c r="H68" s="37"/>
      <c r="I68" s="129"/>
    </row>
    <row r="69" ht="24" customHeight="1">
      <c r="A69" s="9"/>
      <c r="B69" s="9"/>
      <c r="C69" s="37"/>
      <c r="D69" s="37"/>
      <c r="E69" s="37"/>
      <c r="F69" s="37"/>
      <c r="G69" s="37"/>
      <c r="H69" s="37"/>
      <c r="I69" s="9"/>
    </row>
    <row r="70" ht="24" customHeight="1">
      <c r="A70" s="9"/>
      <c r="B70" s="9"/>
      <c r="C70" s="9"/>
      <c r="D70" s="37"/>
      <c r="E70" s="121"/>
      <c r="F70" s="9"/>
      <c r="G70" s="9"/>
      <c r="H70" s="37"/>
      <c r="I70" s="9"/>
    </row>
    <row r="71" ht="24" customHeight="1">
      <c r="A71" s="9"/>
      <c r="B71" s="9"/>
      <c r="C71" s="9"/>
      <c r="D71" s="9"/>
      <c r="E71" s="9"/>
      <c r="F71" s="9"/>
      <c r="G71" s="9"/>
      <c r="H71" s="9"/>
      <c r="I71" s="9"/>
    </row>
    <row r="72" ht="24" customHeight="1">
      <c r="A72" s="9"/>
      <c r="B72" s="9"/>
      <c r="C72" s="9"/>
      <c r="D72" s="9"/>
      <c r="E72" s="9"/>
      <c r="F72" s="9"/>
      <c r="G72" s="9"/>
      <c r="H72" s="9"/>
      <c r="I72" s="9"/>
    </row>
    <row r="73" ht="13.65" customHeight="1">
      <c r="A73" s="9"/>
      <c r="B73" s="9"/>
      <c r="C73" s="9"/>
      <c r="D73" s="9"/>
      <c r="E73" s="9"/>
      <c r="F73" s="9"/>
      <c r="G73" s="9"/>
      <c r="H73" s="9"/>
      <c r="I73" s="9"/>
    </row>
    <row r="74" ht="13.65" customHeight="1">
      <c r="A74" s="9"/>
      <c r="B74" s="9"/>
      <c r="C74" s="9"/>
      <c r="D74" s="9"/>
      <c r="E74" s="9"/>
      <c r="F74" s="9"/>
      <c r="G74" s="9"/>
      <c r="H74" s="9"/>
      <c r="I74" s="9"/>
    </row>
    <row r="75" ht="13.65" customHeight="1">
      <c r="A75" s="9"/>
      <c r="B75" s="9"/>
      <c r="C75" s="9"/>
      <c r="D75" s="9"/>
      <c r="E75" s="9"/>
      <c r="F75" s="9"/>
      <c r="G75" s="9"/>
      <c r="H75" s="9"/>
      <c r="I75" s="9"/>
    </row>
    <row r="76" ht="13.65" customHeight="1">
      <c r="A76" s="9"/>
      <c r="B76" s="9"/>
      <c r="C76" s="9"/>
      <c r="D76" s="9"/>
      <c r="E76" s="9"/>
      <c r="F76" s="9"/>
      <c r="G76" s="9"/>
      <c r="H76" s="9"/>
      <c r="I76" s="9"/>
    </row>
    <row r="77" ht="13.65" customHeight="1">
      <c r="A77" s="9"/>
      <c r="B77" s="9"/>
      <c r="C77" s="9"/>
      <c r="D77" s="9"/>
      <c r="E77" s="9"/>
      <c r="F77" s="9"/>
      <c r="G77" s="9"/>
      <c r="H77" s="9"/>
      <c r="I77" s="9"/>
    </row>
    <row r="78" ht="13.65" customHeight="1">
      <c r="A78" s="9"/>
      <c r="B78" s="9"/>
      <c r="C78" s="9"/>
      <c r="D78" s="9"/>
      <c r="E78" s="9"/>
      <c r="F78" s="9"/>
      <c r="G78" s="9"/>
      <c r="H78" s="9"/>
      <c r="I78" s="9"/>
    </row>
    <row r="79" ht="13.65" customHeight="1">
      <c r="A79" s="9"/>
      <c r="B79" s="9"/>
      <c r="C79" s="9"/>
      <c r="D79" s="9"/>
      <c r="E79" s="9"/>
      <c r="F79" s="9"/>
      <c r="G79" s="9"/>
      <c r="H79" s="9"/>
      <c r="I79" s="9"/>
    </row>
    <row r="80" ht="13.65" customHeight="1">
      <c r="A80" s="9"/>
      <c r="B80" s="9"/>
      <c r="C80" s="9"/>
      <c r="D80" s="9"/>
      <c r="E80" s="9"/>
      <c r="F80" s="9"/>
      <c r="G80" s="9"/>
      <c r="H80" s="9"/>
      <c r="I80" s="9"/>
    </row>
    <row r="81" ht="13.65" customHeight="1">
      <c r="A81" s="9"/>
      <c r="B81" s="9"/>
      <c r="C81" s="9"/>
      <c r="D81" s="9"/>
      <c r="E81" s="9"/>
      <c r="F81" s="9"/>
      <c r="G81" s="9"/>
      <c r="H81" s="9"/>
      <c r="I81" s="9"/>
    </row>
    <row r="82" ht="13.65" customHeight="1">
      <c r="A82" s="9"/>
      <c r="B82" s="9"/>
      <c r="C82" s="9"/>
      <c r="D82" s="9"/>
      <c r="E82" s="9"/>
      <c r="F82" s="9"/>
      <c r="G82" s="9"/>
      <c r="H82" s="9"/>
      <c r="I82" s="9"/>
    </row>
    <row r="83" ht="13.65" customHeight="1">
      <c r="A83" s="9"/>
      <c r="B83" s="9"/>
      <c r="C83" s="9"/>
      <c r="D83" s="9"/>
      <c r="E83" s="9"/>
      <c r="F83" s="9"/>
      <c r="G83" s="9"/>
      <c r="H83" s="9"/>
      <c r="I83" s="9"/>
    </row>
    <row r="84" ht="13.65" customHeight="1">
      <c r="A84" s="9"/>
      <c r="B84" s="9"/>
      <c r="C84" s="9"/>
      <c r="D84" s="9"/>
      <c r="E84" s="9"/>
      <c r="F84" s="9"/>
      <c r="G84" s="9"/>
      <c r="H84" s="9"/>
      <c r="I84" s="9"/>
    </row>
    <row r="85" ht="13.65" customHeight="1">
      <c r="A85" s="9"/>
      <c r="B85" s="9"/>
      <c r="C85" s="9"/>
      <c r="D85" s="9"/>
      <c r="E85" s="9"/>
      <c r="F85" s="9"/>
      <c r="G85" s="9"/>
      <c r="H85" s="9"/>
      <c r="I85" s="9"/>
    </row>
    <row r="86" ht="13.65" customHeight="1">
      <c r="A86" s="9"/>
      <c r="B86" s="9"/>
      <c r="C86" s="9"/>
      <c r="D86" s="9"/>
      <c r="E86" s="9"/>
      <c r="F86" s="9"/>
      <c r="G86" s="9"/>
      <c r="H86" s="9"/>
      <c r="I86" s="9"/>
    </row>
    <row r="87" ht="13.65" customHeight="1">
      <c r="A87" s="9"/>
      <c r="B87" s="9"/>
      <c r="C87" s="9"/>
      <c r="D87" s="9"/>
      <c r="E87" s="9"/>
      <c r="F87" s="9"/>
      <c r="G87" s="9"/>
      <c r="H87" s="9"/>
      <c r="I87" s="9"/>
    </row>
    <row r="88" ht="13.65" customHeight="1">
      <c r="A88" s="9"/>
      <c r="B88" s="9"/>
      <c r="C88" s="9"/>
      <c r="D88" s="9"/>
      <c r="E88" s="9"/>
      <c r="F88" s="9"/>
      <c r="G88" s="9"/>
      <c r="H88" s="9"/>
      <c r="I88" s="9"/>
    </row>
    <row r="89" ht="13.65" customHeight="1">
      <c r="A89" s="9"/>
      <c r="B89" s="9"/>
      <c r="C89" s="9"/>
      <c r="D89" s="9"/>
      <c r="E89" s="9"/>
      <c r="F89" s="9"/>
      <c r="G89" s="9"/>
      <c r="H89" s="9"/>
      <c r="I89" s="9"/>
    </row>
    <row r="90" ht="13.65" customHeight="1">
      <c r="A90" s="9"/>
      <c r="B90" s="9"/>
      <c r="C90" s="9"/>
      <c r="D90" s="9"/>
      <c r="E90" s="9"/>
      <c r="F90" s="9"/>
      <c r="G90" s="9"/>
      <c r="H90" s="9"/>
      <c r="I90" s="9"/>
    </row>
    <row r="91" ht="13.65" customHeight="1">
      <c r="A91" s="9"/>
      <c r="B91" s="9"/>
      <c r="C91" s="9"/>
      <c r="D91" s="9"/>
      <c r="E91" s="9"/>
      <c r="F91" s="9"/>
      <c r="G91" s="9"/>
      <c r="H91" s="9"/>
      <c r="I91" s="9"/>
    </row>
    <row r="92" ht="13.65" customHeight="1">
      <c r="A92" s="9"/>
      <c r="B92" s="9"/>
      <c r="C92" s="9"/>
      <c r="D92" s="9"/>
      <c r="E92" s="9"/>
      <c r="F92" s="9"/>
      <c r="G92" s="9"/>
      <c r="H92" s="9"/>
      <c r="I92" s="9"/>
    </row>
    <row r="93" ht="13.65" customHeight="1">
      <c r="A93" s="9"/>
      <c r="B93" s="9"/>
      <c r="C93" s="9"/>
      <c r="D93" s="9"/>
      <c r="E93" s="9"/>
      <c r="F93" s="9"/>
      <c r="G93" s="9"/>
      <c r="H93" s="9"/>
      <c r="I93" s="9"/>
    </row>
    <row r="94" ht="13.65" customHeight="1">
      <c r="A94" s="9"/>
      <c r="B94" s="9"/>
      <c r="C94" s="9"/>
      <c r="D94" s="9"/>
      <c r="E94" s="9"/>
      <c r="F94" s="9"/>
      <c r="G94" s="9"/>
      <c r="H94" s="9"/>
      <c r="I94" s="9"/>
    </row>
    <row r="95" ht="13.65" customHeight="1">
      <c r="A95" s="9"/>
      <c r="B95" s="9"/>
      <c r="C95" s="9"/>
      <c r="D95" s="9"/>
      <c r="E95" s="9"/>
      <c r="F95" s="9"/>
      <c r="G95" s="9"/>
      <c r="H95" s="9"/>
      <c r="I95" s="9"/>
    </row>
    <row r="96" ht="13.65" customHeight="1">
      <c r="A96" s="9"/>
      <c r="B96" s="9"/>
      <c r="C96" s="9"/>
      <c r="D96" s="9"/>
      <c r="E96" s="9"/>
      <c r="F96" s="9"/>
      <c r="G96" s="9"/>
      <c r="H96" s="9"/>
      <c r="I96" s="9"/>
    </row>
    <row r="97" ht="13.65" customHeight="1">
      <c r="A97" s="9"/>
      <c r="B97" s="9"/>
      <c r="C97" s="9"/>
      <c r="D97" s="9"/>
      <c r="E97" s="9"/>
      <c r="F97" s="9"/>
      <c r="G97" s="9"/>
      <c r="H97" s="9"/>
      <c r="I97" s="9"/>
    </row>
    <row r="98" ht="13.65" customHeight="1">
      <c r="A98" s="9"/>
      <c r="B98" s="9"/>
      <c r="C98" s="9"/>
      <c r="D98" s="9"/>
      <c r="E98" s="9"/>
      <c r="F98" s="9"/>
      <c r="G98" s="9"/>
      <c r="H98" s="9"/>
      <c r="I98" s="9"/>
    </row>
    <row r="99" ht="13.65" customHeight="1">
      <c r="A99" s="9"/>
      <c r="B99" s="9"/>
      <c r="C99" s="9"/>
      <c r="D99" s="9"/>
      <c r="E99" s="9"/>
      <c r="F99" s="9"/>
      <c r="G99" s="9"/>
      <c r="H99" s="9"/>
      <c r="I99" s="9"/>
    </row>
    <row r="100" ht="13.65" customHeight="1">
      <c r="A100" s="9"/>
      <c r="B100" s="9"/>
      <c r="C100" s="9"/>
      <c r="D100" s="9"/>
      <c r="E100" s="9"/>
      <c r="F100" s="9"/>
      <c r="G100" s="9"/>
      <c r="H100" s="9"/>
      <c r="I100" s="9"/>
    </row>
    <row r="101" ht="13.65" customHeight="1">
      <c r="A101" s="9"/>
      <c r="B101" s="9"/>
      <c r="C101" s="9"/>
      <c r="D101" s="9"/>
      <c r="E101" s="9"/>
      <c r="F101" s="9"/>
      <c r="G101" s="9"/>
      <c r="H101" s="9"/>
      <c r="I101" s="9"/>
    </row>
    <row r="102" ht="13.65" customHeight="1">
      <c r="A102" s="9"/>
      <c r="B102" s="9"/>
      <c r="C102" s="9"/>
      <c r="D102" s="9"/>
      <c r="E102" s="9"/>
      <c r="F102" s="9"/>
      <c r="G102" s="9"/>
      <c r="H102" s="9"/>
      <c r="I102" s="9"/>
    </row>
    <row r="103" ht="13.65" customHeight="1">
      <c r="A103" s="9"/>
      <c r="B103" s="9"/>
      <c r="C103" s="9"/>
      <c r="D103" s="9"/>
      <c r="E103" s="9"/>
      <c r="F103" s="9"/>
      <c r="G103" s="9"/>
      <c r="H103" s="9"/>
      <c r="I103" s="9"/>
    </row>
    <row r="104" ht="13.65" customHeight="1">
      <c r="A104" s="9"/>
      <c r="B104" s="9"/>
      <c r="C104" s="9"/>
      <c r="D104" s="9"/>
      <c r="E104" s="9"/>
      <c r="F104" s="9"/>
      <c r="G104" s="9"/>
      <c r="H104" s="9"/>
      <c r="I104" s="9"/>
    </row>
    <row r="105" ht="13.65" customHeight="1">
      <c r="A105" s="9"/>
      <c r="B105" s="9"/>
      <c r="C105" s="9"/>
      <c r="D105" s="9"/>
      <c r="E105" s="9"/>
      <c r="F105" s="9"/>
      <c r="G105" s="9"/>
      <c r="H105" s="9"/>
      <c r="I105" s="9"/>
    </row>
    <row r="106" ht="13.65" customHeight="1">
      <c r="A106" s="9"/>
      <c r="B106" s="9"/>
      <c r="C106" s="9"/>
      <c r="D106" s="9"/>
      <c r="E106" s="9"/>
      <c r="F106" s="9"/>
      <c r="G106" s="9"/>
      <c r="H106" s="9"/>
      <c r="I106" s="9"/>
    </row>
    <row r="107" ht="13.65" customHeight="1">
      <c r="A107" s="9"/>
      <c r="B107" s="9"/>
      <c r="C107" s="9"/>
      <c r="D107" s="9"/>
      <c r="E107" s="9"/>
      <c r="F107" s="9"/>
      <c r="G107" s="9"/>
      <c r="H107" s="9"/>
      <c r="I107" s="9"/>
    </row>
    <row r="108" ht="13.65" customHeight="1">
      <c r="A108" s="9"/>
      <c r="B108" s="9"/>
      <c r="C108" s="9"/>
      <c r="D108" s="9"/>
      <c r="E108" s="9"/>
      <c r="F108" s="9"/>
      <c r="G108" s="9"/>
      <c r="H108" s="9"/>
      <c r="I108" s="9"/>
    </row>
    <row r="109" ht="13.65" customHeight="1">
      <c r="A109" s="9"/>
      <c r="B109" s="9"/>
      <c r="C109" s="9"/>
      <c r="D109" s="9"/>
      <c r="E109" s="9"/>
      <c r="F109" s="9"/>
      <c r="G109" s="9"/>
      <c r="H109" s="9"/>
      <c r="I109" s="9"/>
    </row>
    <row r="110" ht="13.65" customHeight="1">
      <c r="A110" s="9"/>
      <c r="B110" s="9"/>
      <c r="C110" s="9"/>
      <c r="D110" s="9"/>
      <c r="E110" s="9"/>
      <c r="F110" s="9"/>
      <c r="G110" s="9"/>
      <c r="H110" s="9"/>
      <c r="I110" s="9"/>
    </row>
    <row r="111" ht="13.65" customHeight="1">
      <c r="A111" s="9"/>
      <c r="B111" s="9"/>
      <c r="C111" s="9"/>
      <c r="D111" s="9"/>
      <c r="E111" s="9"/>
      <c r="F111" s="9"/>
      <c r="G111" s="9"/>
      <c r="H111" s="9"/>
      <c r="I111" s="9"/>
    </row>
    <row r="112" ht="13.65" customHeight="1">
      <c r="A112" s="9"/>
      <c r="B112" s="9"/>
      <c r="C112" s="9"/>
      <c r="D112" s="9"/>
      <c r="E112" s="9"/>
      <c r="F112" s="9"/>
      <c r="G112" s="9"/>
      <c r="H112" s="9"/>
      <c r="I112" s="9"/>
    </row>
    <row r="113" ht="13.65" customHeight="1">
      <c r="A113" s="9"/>
      <c r="B113" s="9"/>
      <c r="C113" s="9"/>
      <c r="D113" s="9"/>
      <c r="E113" s="9"/>
      <c r="F113" s="9"/>
      <c r="G113" s="9"/>
      <c r="H113" s="9"/>
      <c r="I113" s="9"/>
    </row>
    <row r="114" ht="13.65" customHeight="1">
      <c r="A114" s="9"/>
      <c r="B114" s="9"/>
      <c r="C114" s="9"/>
      <c r="D114" s="9"/>
      <c r="E114" s="9"/>
      <c r="F114" s="9"/>
      <c r="G114" s="9"/>
      <c r="H114" s="9"/>
      <c r="I114" s="9"/>
    </row>
    <row r="115" ht="13.65" customHeight="1">
      <c r="A115" s="9"/>
      <c r="B115" s="9"/>
      <c r="C115" s="9"/>
      <c r="D115" s="9"/>
      <c r="E115" s="9"/>
      <c r="F115" s="9"/>
      <c r="G115" s="9"/>
      <c r="H115" s="9"/>
      <c r="I115" s="9"/>
    </row>
    <row r="116" ht="13.65" customHeight="1">
      <c r="A116" s="9"/>
      <c r="B116" s="9"/>
      <c r="C116" s="9"/>
      <c r="D116" s="9"/>
      <c r="E116" s="9"/>
      <c r="F116" s="9"/>
      <c r="G116" s="9"/>
      <c r="H116" s="9"/>
      <c r="I116" s="9"/>
    </row>
    <row r="117" ht="13.65" customHeight="1">
      <c r="A117" s="9"/>
      <c r="B117" s="9"/>
      <c r="C117" s="9"/>
      <c r="D117" s="9"/>
      <c r="E117" s="9"/>
      <c r="F117" s="9"/>
      <c r="G117" s="9"/>
      <c r="H117" s="9"/>
      <c r="I117" s="9"/>
    </row>
    <row r="118" ht="13.65" customHeight="1">
      <c r="A118" s="9"/>
      <c r="B118" s="9"/>
      <c r="C118" s="9"/>
      <c r="D118" s="9"/>
      <c r="E118" s="9"/>
      <c r="F118" s="9"/>
      <c r="G118" s="9"/>
      <c r="H118" s="9"/>
      <c r="I118" s="9"/>
    </row>
    <row r="119" ht="13.65" customHeight="1">
      <c r="A119" s="9"/>
      <c r="B119" s="9"/>
      <c r="C119" s="9"/>
      <c r="D119" s="9"/>
      <c r="E119" s="9"/>
      <c r="F119" s="9"/>
      <c r="G119" s="9"/>
      <c r="H119" s="9"/>
      <c r="I119" s="9"/>
    </row>
    <row r="120" ht="13.65" customHeight="1">
      <c r="A120" s="9"/>
      <c r="B120" s="9"/>
      <c r="C120" s="9"/>
      <c r="D120" s="9"/>
      <c r="E120" s="9"/>
      <c r="F120" s="9"/>
      <c r="G120" s="9"/>
      <c r="H120" s="9"/>
      <c r="I120" s="9"/>
    </row>
    <row r="121" ht="13.65" customHeight="1">
      <c r="A121" s="9"/>
      <c r="B121" s="9"/>
      <c r="C121" s="9"/>
      <c r="D121" s="9"/>
      <c r="E121" s="9"/>
      <c r="F121" s="9"/>
      <c r="G121" s="9"/>
      <c r="H121" s="9"/>
      <c r="I121" s="9"/>
    </row>
    <row r="122" ht="13.65" customHeight="1">
      <c r="A122" s="9"/>
      <c r="B122" s="9"/>
      <c r="C122" s="9"/>
      <c r="D122" s="9"/>
      <c r="E122" s="9"/>
      <c r="F122" s="9"/>
      <c r="G122" s="9"/>
      <c r="H122" s="9"/>
      <c r="I122" s="9"/>
    </row>
    <row r="123" ht="13.65" customHeight="1">
      <c r="A123" s="9"/>
      <c r="B123" s="9"/>
      <c r="C123" s="9"/>
      <c r="D123" s="9"/>
      <c r="E123" s="9"/>
      <c r="F123" s="9"/>
      <c r="G123" s="9"/>
      <c r="H123" s="9"/>
      <c r="I123" s="9"/>
    </row>
    <row r="124" ht="13.65" customHeight="1">
      <c r="A124" s="9"/>
      <c r="B124" s="9"/>
      <c r="C124" s="9"/>
      <c r="D124" s="9"/>
      <c r="E124" s="9"/>
      <c r="F124" s="9"/>
      <c r="G124" s="9"/>
      <c r="H124" s="9"/>
      <c r="I124" s="9"/>
    </row>
    <row r="125" ht="13.65" customHeight="1">
      <c r="A125" s="9"/>
      <c r="B125" s="9"/>
      <c r="C125" s="9"/>
      <c r="D125" s="9"/>
      <c r="E125" s="9"/>
      <c r="F125" s="9"/>
      <c r="G125" s="9"/>
      <c r="H125" s="9"/>
      <c r="I125" s="9"/>
    </row>
    <row r="126" ht="13.65" customHeight="1">
      <c r="A126" s="9"/>
      <c r="B126" s="9"/>
      <c r="C126" s="9"/>
      <c r="D126" s="9"/>
      <c r="E126" s="9"/>
      <c r="F126" s="9"/>
      <c r="G126" s="9"/>
      <c r="H126" s="9"/>
      <c r="I126" s="9"/>
    </row>
    <row r="127" ht="13.65" customHeight="1">
      <c r="A127" s="9"/>
      <c r="B127" s="9"/>
      <c r="C127" s="9"/>
      <c r="D127" s="9"/>
      <c r="E127" s="9"/>
      <c r="F127" s="9"/>
      <c r="G127" s="9"/>
      <c r="H127" s="9"/>
      <c r="I127" s="9"/>
    </row>
    <row r="128" ht="13.65" customHeight="1">
      <c r="A128" s="9"/>
      <c r="B128" s="9"/>
      <c r="C128" s="9"/>
      <c r="D128" s="9"/>
      <c r="E128" s="9"/>
      <c r="F128" s="9"/>
      <c r="G128" s="9"/>
      <c r="H128" s="9"/>
      <c r="I128" s="9"/>
    </row>
    <row r="129" ht="13.65" customHeight="1">
      <c r="A129" s="9"/>
      <c r="B129" s="9"/>
      <c r="C129" s="9"/>
      <c r="D129" s="9"/>
      <c r="E129" s="9"/>
      <c r="F129" s="9"/>
      <c r="G129" s="9"/>
      <c r="H129" s="9"/>
      <c r="I129" s="9"/>
    </row>
    <row r="130" ht="13.65" customHeight="1">
      <c r="A130" s="9"/>
      <c r="B130" s="9"/>
      <c r="C130" s="9"/>
      <c r="D130" s="9"/>
      <c r="E130" s="9"/>
      <c r="F130" s="9"/>
      <c r="G130" s="9"/>
      <c r="H130" s="9"/>
      <c r="I130" s="9"/>
    </row>
    <row r="131" ht="13.65" customHeight="1">
      <c r="A131" s="9"/>
      <c r="B131" s="9"/>
      <c r="C131" s="9"/>
      <c r="D131" s="9"/>
      <c r="E131" s="9"/>
      <c r="F131" s="9"/>
      <c r="G131" s="9"/>
      <c r="H131" s="9"/>
      <c r="I131" s="9"/>
    </row>
    <row r="132" ht="13.65" customHeight="1">
      <c r="A132" s="9"/>
      <c r="B132" s="9"/>
      <c r="C132" s="9"/>
      <c r="D132" s="9"/>
      <c r="E132" s="9"/>
      <c r="F132" s="9"/>
      <c r="G132" s="9"/>
      <c r="H132" s="9"/>
      <c r="I132" s="9"/>
    </row>
    <row r="133" ht="13.65" customHeight="1">
      <c r="A133" s="9"/>
      <c r="B133" s="9"/>
      <c r="C133" s="9"/>
      <c r="D133" s="9"/>
      <c r="E133" s="9"/>
      <c r="F133" s="9"/>
      <c r="G133" s="9"/>
      <c r="H133" s="9"/>
      <c r="I133" s="9"/>
    </row>
    <row r="134" ht="13.65" customHeight="1">
      <c r="A134" s="9"/>
      <c r="B134" s="9"/>
      <c r="C134" s="9"/>
      <c r="D134" s="9"/>
      <c r="E134" s="9"/>
      <c r="F134" s="9"/>
      <c r="G134" s="9"/>
      <c r="H134" s="9"/>
      <c r="I134" s="9"/>
    </row>
    <row r="135" ht="13.65" customHeight="1">
      <c r="A135" s="9"/>
      <c r="B135" s="9"/>
      <c r="C135" s="9"/>
      <c r="D135" s="9"/>
      <c r="E135" s="9"/>
      <c r="F135" s="9"/>
      <c r="G135" s="9"/>
      <c r="H135" s="9"/>
      <c r="I135" s="9"/>
    </row>
    <row r="136" ht="13.65" customHeight="1">
      <c r="A136" s="9"/>
      <c r="B136" s="9"/>
      <c r="C136" s="9"/>
      <c r="D136" s="9"/>
      <c r="E136" s="9"/>
      <c r="F136" s="9"/>
      <c r="G136" s="9"/>
      <c r="H136" s="9"/>
      <c r="I136" s="9"/>
    </row>
    <row r="137" ht="13.65" customHeight="1">
      <c r="A137" s="9"/>
      <c r="B137" s="9"/>
      <c r="C137" s="9"/>
      <c r="D137" s="9"/>
      <c r="E137" s="9"/>
      <c r="F137" s="9"/>
      <c r="G137" s="9"/>
      <c r="H137" s="9"/>
      <c r="I137" s="9"/>
    </row>
    <row r="138" ht="13.65" customHeight="1">
      <c r="A138" s="9"/>
      <c r="B138" s="9"/>
      <c r="C138" s="9"/>
      <c r="D138" s="9"/>
      <c r="E138" s="9"/>
      <c r="F138" s="9"/>
      <c r="G138" s="9"/>
      <c r="H138" s="9"/>
      <c r="I138" s="9"/>
    </row>
    <row r="139" ht="13.65" customHeight="1">
      <c r="A139" s="9"/>
      <c r="B139" s="9"/>
      <c r="C139" s="9"/>
      <c r="D139" s="9"/>
      <c r="E139" s="9"/>
      <c r="F139" s="9"/>
      <c r="G139" s="9"/>
      <c r="H139" s="9"/>
      <c r="I139" s="9"/>
    </row>
    <row r="140" ht="13.65" customHeight="1">
      <c r="A140" s="9"/>
      <c r="B140" s="9"/>
      <c r="C140" s="9"/>
      <c r="D140" s="9"/>
      <c r="E140" s="9"/>
      <c r="F140" s="9"/>
      <c r="G140" s="9"/>
      <c r="H140" s="9"/>
      <c r="I140" s="9"/>
    </row>
    <row r="141" ht="13.65" customHeight="1">
      <c r="A141" s="9"/>
      <c r="B141" s="9"/>
      <c r="C141" s="9"/>
      <c r="D141" s="9"/>
      <c r="E141" s="9"/>
      <c r="F141" s="9"/>
      <c r="G141" s="9"/>
      <c r="H141" s="9"/>
      <c r="I141" s="9"/>
    </row>
    <row r="142" ht="13.65" customHeight="1">
      <c r="A142" s="9"/>
      <c r="B142" s="9"/>
      <c r="C142" s="9"/>
      <c r="D142" s="9"/>
      <c r="E142" s="9"/>
      <c r="F142" s="9"/>
      <c r="G142" s="9"/>
      <c r="H142" s="9"/>
      <c r="I142" s="9"/>
    </row>
    <row r="143" ht="13.65" customHeight="1">
      <c r="A143" s="9"/>
      <c r="B143" s="9"/>
      <c r="C143" s="9"/>
      <c r="D143" s="9"/>
      <c r="E143" s="9"/>
      <c r="F143" s="9"/>
      <c r="G143" s="9"/>
      <c r="H143" s="9"/>
      <c r="I143" s="9"/>
    </row>
    <row r="144" ht="13.65" customHeight="1">
      <c r="A144" s="9"/>
      <c r="B144" s="9"/>
      <c r="C144" s="9"/>
      <c r="D144" s="9"/>
      <c r="E144" s="9"/>
      <c r="F144" s="9"/>
      <c r="G144" s="9"/>
      <c r="H144" s="9"/>
      <c r="I144" s="9"/>
    </row>
    <row r="145" ht="13.65" customHeight="1">
      <c r="A145" s="9"/>
      <c r="B145" s="9"/>
      <c r="C145" s="9"/>
      <c r="D145" s="9"/>
      <c r="E145" s="9"/>
      <c r="F145" s="9"/>
      <c r="G145" s="9"/>
      <c r="H145" s="9"/>
      <c r="I145" s="9"/>
    </row>
    <row r="146" ht="13.65" customHeight="1">
      <c r="A146" s="9"/>
      <c r="B146" s="9"/>
      <c r="C146" s="9"/>
      <c r="D146" s="9"/>
      <c r="E146" s="9"/>
      <c r="F146" s="9"/>
      <c r="G146" s="9"/>
      <c r="H146" s="9"/>
      <c r="I146" s="9"/>
    </row>
    <row r="147" ht="13.65" customHeight="1">
      <c r="A147" s="9"/>
      <c r="B147" s="9"/>
      <c r="C147" s="9"/>
      <c r="D147" s="9"/>
      <c r="E147" s="9"/>
      <c r="F147" s="9"/>
      <c r="G147" s="9"/>
      <c r="H147" s="9"/>
      <c r="I147" s="9"/>
    </row>
    <row r="148" ht="13.65" customHeight="1">
      <c r="A148" s="9"/>
      <c r="B148" s="9"/>
      <c r="C148" s="9"/>
      <c r="D148" s="9"/>
      <c r="E148" s="9"/>
      <c r="F148" s="9"/>
      <c r="G148" s="9"/>
      <c r="H148" s="9"/>
      <c r="I148" s="9"/>
    </row>
    <row r="149" ht="13.65" customHeight="1">
      <c r="A149" s="9"/>
      <c r="B149" s="9"/>
      <c r="C149" s="9"/>
      <c r="D149" s="9"/>
      <c r="E149" s="9"/>
      <c r="F149" s="9"/>
      <c r="G149" s="9"/>
      <c r="H149" s="9"/>
      <c r="I149" s="9"/>
    </row>
    <row r="150" ht="13.65" customHeight="1">
      <c r="A150" s="9"/>
      <c r="B150" s="9"/>
      <c r="C150" s="9"/>
      <c r="D150" s="9"/>
      <c r="E150" s="9"/>
      <c r="F150" s="9"/>
      <c r="G150" s="9"/>
      <c r="H150" s="9"/>
      <c r="I150" s="9"/>
    </row>
    <row r="151" ht="13.65" customHeight="1">
      <c r="A151" s="9"/>
      <c r="B151" s="9"/>
      <c r="C151" s="9"/>
      <c r="D151" s="9"/>
      <c r="E151" s="9"/>
      <c r="F151" s="9"/>
      <c r="G151" s="9"/>
      <c r="H151" s="9"/>
      <c r="I151" s="9"/>
    </row>
    <row r="152" ht="13.65" customHeight="1">
      <c r="A152" s="9"/>
      <c r="B152" s="9"/>
      <c r="C152" s="9"/>
      <c r="D152" s="9"/>
      <c r="E152" s="9"/>
      <c r="F152" s="9"/>
      <c r="G152" s="9"/>
      <c r="H152" s="9"/>
      <c r="I152" s="9"/>
    </row>
    <row r="153" ht="13.65" customHeight="1">
      <c r="A153" s="9"/>
      <c r="B153" s="9"/>
      <c r="C153" s="9"/>
      <c r="D153" s="9"/>
      <c r="E153" s="9"/>
      <c r="F153" s="9"/>
      <c r="G153" s="9"/>
      <c r="H153" s="9"/>
      <c r="I153" s="9"/>
    </row>
    <row r="154" ht="13.65" customHeight="1">
      <c r="A154" s="9"/>
      <c r="B154" s="9"/>
      <c r="C154" s="9"/>
      <c r="D154" s="9"/>
      <c r="E154" s="9"/>
      <c r="F154" s="9"/>
      <c r="G154" s="9"/>
      <c r="H154" s="9"/>
      <c r="I154" s="9"/>
    </row>
    <row r="155" ht="13.65" customHeight="1">
      <c r="A155" s="9"/>
      <c r="B155" s="9"/>
      <c r="C155" s="9"/>
      <c r="D155" s="9"/>
      <c r="E155" s="9"/>
      <c r="F155" s="9"/>
      <c r="G155" s="9"/>
      <c r="H155" s="9"/>
      <c r="I155" s="9"/>
    </row>
    <row r="156" ht="13.65" customHeight="1">
      <c r="A156" s="9"/>
      <c r="B156" s="9"/>
      <c r="C156" s="9"/>
      <c r="D156" s="9"/>
      <c r="E156" s="9"/>
      <c r="F156" s="9"/>
      <c r="G156" s="9"/>
      <c r="H156" s="9"/>
      <c r="I156" s="9"/>
    </row>
    <row r="157" ht="13.65" customHeight="1">
      <c r="A157" s="9"/>
      <c r="B157" s="9"/>
      <c r="C157" s="9"/>
      <c r="D157" s="9"/>
      <c r="E157" s="9"/>
      <c r="F157" s="9"/>
      <c r="G157" s="9"/>
      <c r="H157" s="9"/>
      <c r="I157" s="9"/>
    </row>
    <row r="158" ht="13.65" customHeight="1">
      <c r="A158" s="9"/>
      <c r="B158" s="9"/>
      <c r="C158" s="9"/>
      <c r="D158" s="9"/>
      <c r="E158" s="9"/>
      <c r="F158" s="9"/>
      <c r="G158" s="9"/>
      <c r="H158" s="9"/>
      <c r="I158" s="9"/>
    </row>
    <row r="159" ht="13.65" customHeight="1">
      <c r="A159" s="9"/>
      <c r="B159" s="9"/>
      <c r="C159" s="9"/>
      <c r="D159" s="9"/>
      <c r="E159" s="9"/>
      <c r="F159" s="9"/>
      <c r="G159" s="9"/>
      <c r="H159" s="9"/>
      <c r="I159" s="9"/>
    </row>
    <row r="160" ht="13.65" customHeight="1">
      <c r="A160" s="9"/>
      <c r="B160" s="9"/>
      <c r="C160" s="9"/>
      <c r="D160" s="9"/>
      <c r="E160" s="9"/>
      <c r="F160" s="9"/>
      <c r="G160" s="9"/>
      <c r="H160" s="9"/>
      <c r="I160" s="9"/>
    </row>
    <row r="161" ht="13.65" customHeight="1">
      <c r="A161" s="9"/>
      <c r="B161" s="9"/>
      <c r="C161" s="9"/>
      <c r="D161" s="9"/>
      <c r="E161" s="9"/>
      <c r="F161" s="9"/>
      <c r="G161" s="9"/>
      <c r="H161" s="9"/>
      <c r="I161" s="9"/>
    </row>
    <row r="162" ht="13.65" customHeight="1">
      <c r="A162" s="9"/>
      <c r="B162" s="9"/>
      <c r="C162" s="9"/>
      <c r="D162" s="9"/>
      <c r="E162" s="9"/>
      <c r="F162" s="9"/>
      <c r="G162" s="9"/>
      <c r="H162" s="9"/>
      <c r="I162" s="9"/>
    </row>
    <row r="163" ht="13.65" customHeight="1">
      <c r="A163" s="9"/>
      <c r="B163" s="9"/>
      <c r="C163" s="9"/>
      <c r="D163" s="9"/>
      <c r="E163" s="9"/>
      <c r="F163" s="9"/>
      <c r="G163" s="9"/>
      <c r="H163" s="9"/>
      <c r="I163" s="9"/>
    </row>
    <row r="164" ht="13.65" customHeight="1">
      <c r="A164" s="9"/>
      <c r="B164" s="9"/>
      <c r="C164" s="9"/>
      <c r="D164" s="9"/>
      <c r="E164" s="9"/>
      <c r="F164" s="9"/>
      <c r="G164" s="9"/>
      <c r="H164" s="9"/>
      <c r="I164" s="9"/>
    </row>
    <row r="165" ht="13.65" customHeight="1">
      <c r="A165" s="9"/>
      <c r="B165" s="9"/>
      <c r="C165" s="9"/>
      <c r="D165" s="9"/>
      <c r="E165" s="9"/>
      <c r="F165" s="9"/>
      <c r="G165" s="9"/>
      <c r="H165" s="9"/>
      <c r="I165" s="9"/>
    </row>
    <row r="166" ht="13.65" customHeight="1">
      <c r="A166" s="9"/>
      <c r="B166" s="9"/>
      <c r="C166" s="9"/>
      <c r="D166" s="9"/>
      <c r="E166" s="9"/>
      <c r="F166" s="9"/>
      <c r="G166" s="9"/>
      <c r="H166" s="9"/>
      <c r="I166" s="9"/>
    </row>
    <row r="167" ht="13.65" customHeight="1">
      <c r="A167" s="9"/>
      <c r="B167" s="9"/>
      <c r="C167" s="9"/>
      <c r="D167" s="9"/>
      <c r="E167" s="9"/>
      <c r="F167" s="9"/>
      <c r="G167" s="9"/>
      <c r="H167" s="9"/>
      <c r="I167" s="9"/>
    </row>
    <row r="168" ht="13.65" customHeight="1">
      <c r="A168" s="9"/>
      <c r="B168" s="9"/>
      <c r="C168" s="9"/>
      <c r="D168" s="9"/>
      <c r="E168" s="9"/>
      <c r="F168" s="9"/>
      <c r="G168" s="9"/>
      <c r="H168" s="9"/>
      <c r="I168" s="9"/>
    </row>
    <row r="169" ht="13.65" customHeight="1">
      <c r="A169" s="9"/>
      <c r="B169" s="9"/>
      <c r="C169" s="9"/>
      <c r="D169" s="9"/>
      <c r="E169" s="9"/>
      <c r="F169" s="9"/>
      <c r="G169" s="9"/>
      <c r="H169" s="9"/>
      <c r="I169" s="9"/>
    </row>
    <row r="170" ht="13.65" customHeight="1">
      <c r="A170" s="9"/>
      <c r="B170" s="9"/>
      <c r="C170" s="9"/>
      <c r="D170" s="9"/>
      <c r="E170" s="9"/>
      <c r="F170" s="9"/>
      <c r="G170" s="9"/>
      <c r="H170" s="9"/>
      <c r="I170" s="9"/>
    </row>
    <row r="171" ht="13.65" customHeight="1">
      <c r="A171" s="9"/>
      <c r="B171" s="9"/>
      <c r="C171" s="9"/>
      <c r="D171" s="9"/>
      <c r="E171" s="9"/>
      <c r="F171" s="9"/>
      <c r="G171" s="9"/>
      <c r="H171" s="9"/>
      <c r="I171" s="9"/>
    </row>
    <row r="172" ht="13.65" customHeight="1">
      <c r="A172" s="9"/>
      <c r="B172" s="9"/>
      <c r="C172" s="9"/>
      <c r="D172" s="9"/>
      <c r="E172" s="9"/>
      <c r="F172" s="9"/>
      <c r="G172" s="9"/>
      <c r="H172" s="9"/>
      <c r="I172" s="9"/>
    </row>
    <row r="173" ht="13.65" customHeight="1">
      <c r="A173" s="9"/>
      <c r="B173" s="9"/>
      <c r="C173" s="9"/>
      <c r="D173" s="9"/>
      <c r="E173" s="9"/>
      <c r="F173" s="9"/>
      <c r="G173" s="9"/>
      <c r="H173" s="9"/>
      <c r="I173" s="9"/>
    </row>
    <row r="174" ht="13.65" customHeight="1">
      <c r="A174" s="9"/>
      <c r="B174" s="9"/>
      <c r="C174" s="9"/>
      <c r="D174" s="9"/>
      <c r="E174" s="9"/>
      <c r="F174" s="9"/>
      <c r="G174" s="9"/>
      <c r="H174" s="9"/>
      <c r="I174" s="9"/>
    </row>
    <row r="175" ht="13.65" customHeight="1">
      <c r="A175" s="9"/>
      <c r="B175" s="9"/>
      <c r="C175" s="9"/>
      <c r="D175" s="9"/>
      <c r="E175" s="9"/>
      <c r="F175" s="9"/>
      <c r="G175" s="9"/>
      <c r="H175" s="9"/>
      <c r="I175" s="9"/>
    </row>
    <row r="176" ht="13.65" customHeight="1">
      <c r="A176" s="9"/>
      <c r="B176" s="9"/>
      <c r="C176" s="9"/>
      <c r="D176" s="9"/>
      <c r="E176" s="9"/>
      <c r="F176" s="9"/>
      <c r="G176" s="9"/>
      <c r="H176" s="9"/>
      <c r="I176" s="9"/>
    </row>
    <row r="177" ht="13.65" customHeight="1">
      <c r="A177" s="9"/>
      <c r="B177" s="9"/>
      <c r="C177" s="9"/>
      <c r="D177" s="9"/>
      <c r="E177" s="9"/>
      <c r="F177" s="9"/>
      <c r="G177" s="9"/>
      <c r="H177" s="9"/>
      <c r="I177" s="9"/>
    </row>
    <row r="178" ht="13.65" customHeight="1">
      <c r="A178" s="9"/>
      <c r="B178" s="9"/>
      <c r="C178" s="9"/>
      <c r="D178" s="9"/>
      <c r="E178" s="9"/>
      <c r="F178" s="9"/>
      <c r="G178" s="9"/>
      <c r="H178" s="9"/>
      <c r="I178" s="9"/>
    </row>
    <row r="179" ht="13.65" customHeight="1">
      <c r="A179" s="9"/>
      <c r="B179" s="9"/>
      <c r="C179" s="9"/>
      <c r="D179" s="9"/>
      <c r="E179" s="9"/>
      <c r="F179" s="9"/>
      <c r="G179" s="9"/>
      <c r="H179" s="9"/>
      <c r="I179" s="9"/>
    </row>
    <row r="180" ht="13.65" customHeight="1">
      <c r="A180" s="9"/>
      <c r="B180" s="9"/>
      <c r="C180" s="9"/>
      <c r="D180" s="9"/>
      <c r="E180" s="9"/>
      <c r="F180" s="9"/>
      <c r="G180" s="9"/>
      <c r="H180" s="9"/>
      <c r="I180" s="9"/>
    </row>
  </sheetData>
  <mergeCells count="6">
    <mergeCell ref="A9:I9"/>
    <mergeCell ref="A3:C3"/>
    <mergeCell ref="A1:I1"/>
    <mergeCell ref="A2:I2"/>
    <mergeCell ref="A4:I4"/>
    <mergeCell ref="A5:I5"/>
  </mergeCells>
  <pageMargins left="0.25" right="0.25" top="0.22" bottom="0.24" header="0.22" footer="0.24"/>
  <pageSetup firstPageNumber="1" fitToHeight="1" fitToWidth="1" scale="36" useFirstPageNumber="0" orientation="portrait" pageOrder="downThenOver"/>
  <headerFooter>
    <oddFooter>&amp;C&amp;"Helvetica Neue,Regular"&amp;12&amp;K000000&amp;P</oddFooter>
  </headerFooter>
</worksheet>
</file>

<file path=xl/worksheets/sheet19.xml><?xml version="1.0" encoding="utf-8"?>
<worksheet xmlns:r="http://schemas.openxmlformats.org/officeDocument/2006/relationships" xmlns="http://schemas.openxmlformats.org/spreadsheetml/2006/main">
  <sheetPr>
    <pageSetUpPr fitToPage="1"/>
  </sheetPr>
  <dimension ref="A1:I180"/>
  <sheetViews>
    <sheetView workbookViewId="0" showGridLines="0" defaultGridColor="1"/>
  </sheetViews>
  <sheetFormatPr defaultColWidth="8.83333" defaultRowHeight="12.75" customHeight="1" outlineLevelRow="0" outlineLevelCol="0"/>
  <cols>
    <col min="1" max="1" width="18.6719" style="302" customWidth="1"/>
    <col min="2" max="8" width="27.6719" style="302" customWidth="1"/>
    <col min="9" max="9" width="18.6719" style="302" customWidth="1"/>
    <col min="10" max="256" width="8.85156" style="302" customWidth="1"/>
  </cols>
  <sheetData>
    <row r="1" ht="20.45" customHeight="1">
      <c r="A1" t="s" s="133">
        <f>'Pools'!A1</f>
        <v>6</v>
      </c>
      <c r="B1" s="134"/>
      <c r="C1" s="134"/>
      <c r="D1" s="134"/>
      <c r="E1" s="134"/>
      <c r="F1" s="134"/>
      <c r="G1" s="134"/>
      <c r="H1" s="134"/>
      <c r="I1" s="134"/>
    </row>
    <row r="2" ht="18.5" customHeight="1">
      <c r="A2" t="s" s="7">
        <f>'Pools'!A2</f>
        <v>7</v>
      </c>
      <c r="B2" s="10"/>
      <c r="C2" s="10"/>
      <c r="D2" s="10"/>
      <c r="E2" s="10"/>
      <c r="F2" s="10"/>
      <c r="G2" s="10"/>
      <c r="H2" s="10"/>
      <c r="I2" s="10"/>
    </row>
    <row r="3" ht="18.5" customHeight="1">
      <c r="A3" s="135"/>
      <c r="B3" s="135"/>
      <c r="C3" s="135"/>
      <c r="D3" s="10"/>
      <c r="E3" s="10"/>
      <c r="F3" s="9"/>
      <c r="G3" s="9"/>
      <c r="H3" s="9"/>
      <c r="I3" s="9"/>
    </row>
    <row r="4" ht="20.45" customHeight="1">
      <c r="A4" t="s" s="133">
        <f>'Pools'!A19</f>
        <v>42</v>
      </c>
      <c r="B4" s="136"/>
      <c r="C4" s="136"/>
      <c r="D4" s="136"/>
      <c r="E4" s="136"/>
      <c r="F4" s="136"/>
      <c r="G4" s="136"/>
      <c r="H4" s="136"/>
      <c r="I4" s="136"/>
    </row>
    <row r="5" ht="20.45" customHeight="1">
      <c r="A5" t="s" s="133">
        <v>334</v>
      </c>
      <c r="B5" s="136"/>
      <c r="C5" s="136"/>
      <c r="D5" s="136"/>
      <c r="E5" s="136"/>
      <c r="F5" s="136"/>
      <c r="G5" s="136"/>
      <c r="H5" s="136"/>
      <c r="I5" s="136"/>
    </row>
    <row r="6" ht="20.45" customHeight="1">
      <c r="A6" s="136"/>
      <c r="B6" s="136"/>
      <c r="C6" s="136"/>
      <c r="D6" s="136"/>
      <c r="E6" s="136"/>
      <c r="F6" s="136"/>
      <c r="G6" s="136"/>
      <c r="H6" s="136"/>
      <c r="I6" s="136"/>
    </row>
    <row r="7" ht="14.6" customHeight="1">
      <c r="A7" s="9"/>
      <c r="B7" s="303"/>
      <c r="C7" t="s" s="60">
        <v>416</v>
      </c>
      <c r="D7" t="s" s="60">
        <v>417</v>
      </c>
      <c r="E7" t="s" s="60">
        <v>287</v>
      </c>
      <c r="F7" t="s" s="60">
        <v>201</v>
      </c>
      <c r="G7" s="9"/>
      <c r="H7" s="303"/>
      <c r="I7" s="9"/>
    </row>
    <row r="8" ht="13.65" customHeight="1">
      <c r="A8" s="9"/>
      <c r="B8" s="9"/>
      <c r="C8" s="9"/>
      <c r="D8" s="9"/>
      <c r="E8" s="9"/>
      <c r="F8" s="9"/>
      <c r="G8" s="9"/>
      <c r="H8" s="9"/>
      <c r="I8" s="9"/>
    </row>
    <row r="9" ht="14.6" customHeight="1">
      <c r="A9" t="s" s="60">
        <v>288</v>
      </c>
      <c r="B9" s="304"/>
      <c r="C9" s="304"/>
      <c r="D9" s="304"/>
      <c r="E9" s="304"/>
      <c r="F9" s="304"/>
      <c r="G9" s="304"/>
      <c r="H9" s="304"/>
      <c r="I9" s="304"/>
    </row>
    <row r="10" ht="28.5" customHeight="1">
      <c r="A10" s="9"/>
      <c r="B10" s="9"/>
      <c r="C10" s="9"/>
      <c r="D10" s="304"/>
      <c r="E10" s="304"/>
      <c r="F10" s="304"/>
      <c r="G10" s="304"/>
      <c r="H10" s="304"/>
      <c r="I10" s="9"/>
    </row>
    <row r="11" ht="27" customHeight="1">
      <c r="A11" s="9"/>
      <c r="B11" s="61"/>
      <c r="C11" s="61"/>
      <c r="D11" s="61"/>
      <c r="E11" t="s" s="305">
        <v>335</v>
      </c>
      <c r="F11" s="61"/>
      <c r="G11" s="61"/>
      <c r="H11" s="61"/>
      <c r="I11" s="9"/>
    </row>
    <row r="12" ht="27" customHeight="1">
      <c r="A12" s="9"/>
      <c r="B12" s="61"/>
      <c r="C12" s="61"/>
      <c r="D12" s="306"/>
      <c r="E12" t="s" s="307">
        <v>395</v>
      </c>
      <c r="F12" s="308"/>
      <c r="G12" s="61"/>
      <c r="H12" s="61"/>
      <c r="I12" s="309"/>
    </row>
    <row r="13" ht="27" customHeight="1">
      <c r="A13" s="9"/>
      <c r="B13" s="61"/>
      <c r="C13" s="310"/>
      <c r="D13" s="311"/>
      <c r="E13" t="s" s="312">
        <f>E20</f>
        <v>201</v>
      </c>
      <c r="F13" s="313"/>
      <c r="G13" s="310"/>
      <c r="H13" s="61"/>
      <c r="I13" s="309"/>
    </row>
    <row r="14" ht="27" customHeight="1">
      <c r="A14" s="9"/>
      <c r="B14" s="314"/>
      <c r="C14" s="315"/>
      <c r="D14" s="316"/>
      <c r="E14" t="s" s="317">
        <v>397</v>
      </c>
      <c r="F14" s="318"/>
      <c r="G14" s="319"/>
      <c r="H14" s="320"/>
      <c r="I14" s="309"/>
    </row>
    <row r="15" ht="27" customHeight="1">
      <c r="A15" s="9"/>
      <c r="B15" s="314"/>
      <c r="C15" s="320"/>
      <c r="D15" s="306"/>
      <c r="E15" s="321"/>
      <c r="F15" s="308"/>
      <c r="G15" s="314"/>
      <c r="H15" s="320"/>
      <c r="I15" s="309"/>
    </row>
    <row r="16" ht="27" customHeight="1">
      <c r="A16" s="9"/>
      <c r="B16" s="314"/>
      <c r="C16" s="320"/>
      <c r="D16" s="322"/>
      <c r="E16" t="s" s="323">
        <v>418</v>
      </c>
      <c r="F16" s="61"/>
      <c r="G16" s="314"/>
      <c r="H16" s="320"/>
      <c r="I16" s="309"/>
    </row>
    <row r="17" ht="27" customHeight="1">
      <c r="A17" s="9"/>
      <c r="B17" s="314"/>
      <c r="C17" t="s" s="324">
        <v>370</v>
      </c>
      <c r="D17" s="322"/>
      <c r="E17" s="61"/>
      <c r="F17" s="61"/>
      <c r="G17" t="s" s="325">
        <v>408</v>
      </c>
      <c r="H17" s="320"/>
      <c r="I17" s="309"/>
    </row>
    <row r="18" ht="27" customHeight="1">
      <c r="A18" s="9"/>
      <c r="B18" s="326"/>
      <c r="C18" t="s" s="324">
        <f>D23</f>
        <v>201</v>
      </c>
      <c r="D18" s="327"/>
      <c r="E18" t="s" s="305">
        <v>350</v>
      </c>
      <c r="F18" s="327"/>
      <c r="G18" t="s" s="325">
        <f>F23</f>
        <v>416</v>
      </c>
      <c r="H18" s="328"/>
      <c r="I18" s="309"/>
    </row>
    <row r="19" ht="27" customHeight="1">
      <c r="A19" s="50"/>
      <c r="B19" s="329"/>
      <c r="C19" t="s" s="330">
        <v>372</v>
      </c>
      <c r="D19" s="331"/>
      <c r="E19" t="s" s="307">
        <v>398</v>
      </c>
      <c r="F19" s="308"/>
      <c r="G19" t="s" s="332">
        <v>419</v>
      </c>
      <c r="H19" s="329"/>
      <c r="I19" s="333"/>
    </row>
    <row r="20" ht="27" customHeight="1">
      <c r="A20" s="50"/>
      <c r="B20" s="334"/>
      <c r="C20" s="320"/>
      <c r="D20" s="311"/>
      <c r="E20" t="s" s="312">
        <f>E26</f>
        <v>201</v>
      </c>
      <c r="F20" s="313"/>
      <c r="G20" s="335"/>
      <c r="H20" s="334"/>
      <c r="I20" s="333"/>
    </row>
    <row r="21" ht="27" customHeight="1">
      <c r="A21" s="50"/>
      <c r="B21" s="334"/>
      <c r="C21" s="334"/>
      <c r="D21" s="336"/>
      <c r="E21" t="s" s="317">
        <v>420</v>
      </c>
      <c r="F21" s="337"/>
      <c r="G21" s="338"/>
      <c r="H21" s="334"/>
      <c r="I21" s="333"/>
    </row>
    <row r="22" ht="27" customHeight="1">
      <c r="A22" s="50"/>
      <c r="B22" s="334"/>
      <c r="C22" s="334"/>
      <c r="D22" t="s" s="339">
        <v>394</v>
      </c>
      <c r="E22" s="321"/>
      <c r="F22" t="s" s="340">
        <v>409</v>
      </c>
      <c r="G22" s="334"/>
      <c r="H22" s="334"/>
      <c r="I22" s="333"/>
    </row>
    <row r="23" ht="27" customHeight="1">
      <c r="A23" s="50"/>
      <c r="B23" s="334"/>
      <c r="C23" s="341"/>
      <c r="D23" t="s" s="342">
        <f>E13</f>
        <v>201</v>
      </c>
      <c r="E23" t="s" s="343">
        <v>421</v>
      </c>
      <c r="F23" t="s" s="344">
        <f>D51</f>
        <v>416</v>
      </c>
      <c r="G23" s="341"/>
      <c r="H23" s="334"/>
      <c r="I23" s="333"/>
    </row>
    <row r="24" ht="27" customHeight="1">
      <c r="A24" s="50"/>
      <c r="B24" s="320"/>
      <c r="C24" s="319"/>
      <c r="D24" t="s" s="330">
        <v>396</v>
      </c>
      <c r="E24" t="s" s="345">
        <v>422</v>
      </c>
      <c r="F24" t="s" s="332">
        <v>312</v>
      </c>
      <c r="G24" s="346"/>
      <c r="H24" s="314"/>
      <c r="I24" s="333"/>
    </row>
    <row r="25" ht="27" customHeight="1">
      <c r="A25" s="50"/>
      <c r="B25" s="320"/>
      <c r="C25" s="314"/>
      <c r="D25" s="347"/>
      <c r="E25" t="s" s="307">
        <v>392</v>
      </c>
      <c r="F25" s="348"/>
      <c r="G25" s="320"/>
      <c r="H25" s="314"/>
      <c r="I25" s="333"/>
    </row>
    <row r="26" ht="27" customHeight="1">
      <c r="A26" s="50"/>
      <c r="B26" s="320"/>
      <c r="C26" s="314"/>
      <c r="D26" s="349"/>
      <c r="E26" t="s" s="350">
        <f>F7</f>
        <v>201</v>
      </c>
      <c r="F26" s="351"/>
      <c r="G26" s="320"/>
      <c r="H26" s="314"/>
      <c r="I26" s="333"/>
    </row>
    <row r="27" ht="27" customHeight="1">
      <c r="A27" s="50"/>
      <c r="B27" s="320"/>
      <c r="C27" s="61"/>
      <c r="D27" s="316"/>
      <c r="E27" t="s" s="352">
        <v>423</v>
      </c>
      <c r="F27" s="318"/>
      <c r="G27" s="61"/>
      <c r="H27" s="314"/>
      <c r="I27" s="333"/>
    </row>
    <row r="28" ht="27" customHeight="1">
      <c r="A28" s="50"/>
      <c r="B28" s="353"/>
      <c r="C28" s="61"/>
      <c r="D28" s="306"/>
      <c r="E28" s="354"/>
      <c r="F28" s="308"/>
      <c r="G28" s="61"/>
      <c r="H28" s="314"/>
      <c r="I28" s="333"/>
    </row>
    <row r="29" ht="27" customHeight="1">
      <c r="A29" s="50"/>
      <c r="B29" t="s" s="324">
        <v>377</v>
      </c>
      <c r="C29" s="61"/>
      <c r="D29" s="61"/>
      <c r="E29" t="s" s="323">
        <v>343</v>
      </c>
      <c r="F29" s="61"/>
      <c r="G29" s="61"/>
      <c r="H29" t="s" s="325">
        <v>402</v>
      </c>
      <c r="I29" s="333"/>
    </row>
    <row r="30" ht="27" customHeight="1">
      <c r="A30" s="326"/>
      <c r="B30" t="s" s="330">
        <f>C18</f>
        <v>201</v>
      </c>
      <c r="C30" s="61"/>
      <c r="D30" s="327"/>
      <c r="E30" s="61"/>
      <c r="F30" s="61"/>
      <c r="G30" s="61"/>
      <c r="H30" t="s" s="332">
        <f>G44</f>
        <v>417</v>
      </c>
      <c r="I30" s="328"/>
    </row>
    <row r="31" ht="27" customHeight="1">
      <c r="A31" t="s" s="355">
        <v>345</v>
      </c>
      <c r="B31" t="s" s="324">
        <v>424</v>
      </c>
      <c r="C31" s="61"/>
      <c r="D31" s="61"/>
      <c r="E31" s="61"/>
      <c r="F31" s="61"/>
      <c r="G31" s="61"/>
      <c r="H31" t="s" s="325">
        <v>404</v>
      </c>
      <c r="I31" t="s" s="356">
        <v>346</v>
      </c>
    </row>
    <row r="32" ht="27" customHeight="1">
      <c r="A32" t="s" s="325">
        <v>314</v>
      </c>
      <c r="B32" s="320"/>
      <c r="C32" s="61"/>
      <c r="D32" s="327"/>
      <c r="E32" t="s" s="305">
        <v>347</v>
      </c>
      <c r="F32" s="327"/>
      <c r="G32" s="61"/>
      <c r="H32" s="314"/>
      <c r="I32" t="s" s="324">
        <v>314</v>
      </c>
    </row>
    <row r="33" ht="27" customHeight="1">
      <c r="A33" s="314"/>
      <c r="B33" s="320"/>
      <c r="C33" s="61"/>
      <c r="D33" s="331"/>
      <c r="E33" t="s" s="307">
        <v>348</v>
      </c>
      <c r="F33" s="308"/>
      <c r="G33" s="61"/>
      <c r="H33" s="314"/>
      <c r="I33" s="333"/>
    </row>
    <row r="34" ht="27" customHeight="1">
      <c r="A34" s="314"/>
      <c r="B34" s="353"/>
      <c r="C34" s="61"/>
      <c r="D34" s="311"/>
      <c r="E34" t="s" s="312">
        <f>E40</f>
        <v>417</v>
      </c>
      <c r="F34" s="313"/>
      <c r="G34" s="61"/>
      <c r="H34" s="314"/>
      <c r="I34" s="333"/>
    </row>
    <row r="35" ht="27" customHeight="1">
      <c r="A35" s="314"/>
      <c r="B35" s="320"/>
      <c r="C35" s="314"/>
      <c r="D35" s="336"/>
      <c r="E35" t="s" s="317">
        <v>425</v>
      </c>
      <c r="F35" s="337"/>
      <c r="G35" s="353"/>
      <c r="H35" s="314"/>
      <c r="I35" s="333"/>
    </row>
    <row r="36" ht="27" customHeight="1">
      <c r="A36" s="314"/>
      <c r="B36" s="320"/>
      <c r="C36" s="314"/>
      <c r="D36" t="s" s="339">
        <v>384</v>
      </c>
      <c r="E36" s="321"/>
      <c r="F36" t="s" s="340">
        <v>406</v>
      </c>
      <c r="G36" s="353"/>
      <c r="H36" s="314"/>
      <c r="I36" s="333"/>
    </row>
    <row r="37" ht="27" customHeight="1">
      <c r="A37" s="314"/>
      <c r="B37" s="320"/>
      <c r="C37" s="326"/>
      <c r="D37" t="s" s="342">
        <f>F37</f>
        <v>417</v>
      </c>
      <c r="E37" t="s" s="357">
        <v>339</v>
      </c>
      <c r="F37" t="s" s="344">
        <f>E34</f>
        <v>417</v>
      </c>
      <c r="G37" s="328"/>
      <c r="H37" s="314"/>
      <c r="I37" s="333"/>
    </row>
    <row r="38" ht="27" customHeight="1">
      <c r="A38" s="314"/>
      <c r="B38" s="334"/>
      <c r="C38" s="329"/>
      <c r="D38" t="s" s="330">
        <v>426</v>
      </c>
      <c r="E38" t="s" s="345">
        <v>340</v>
      </c>
      <c r="F38" t="s" s="332">
        <v>407</v>
      </c>
      <c r="G38" s="358"/>
      <c r="H38" s="334"/>
      <c r="I38" s="333"/>
    </row>
    <row r="39" ht="27" customHeight="1">
      <c r="A39" s="314"/>
      <c r="B39" s="334"/>
      <c r="C39" s="334"/>
      <c r="D39" s="347"/>
      <c r="E39" t="s" s="307">
        <v>296</v>
      </c>
      <c r="F39" s="348"/>
      <c r="G39" s="334"/>
      <c r="H39" s="334"/>
      <c r="I39" s="333"/>
    </row>
    <row r="40" ht="27" customHeight="1">
      <c r="A40" s="314"/>
      <c r="B40" s="334"/>
      <c r="C40" s="334"/>
      <c r="D40" s="349"/>
      <c r="E40" t="s" s="350">
        <f>D7</f>
        <v>417</v>
      </c>
      <c r="F40" s="351"/>
      <c r="G40" s="334"/>
      <c r="H40" s="334"/>
      <c r="I40" s="333"/>
    </row>
    <row r="41" ht="27" customHeight="1">
      <c r="A41" s="314"/>
      <c r="B41" s="334"/>
      <c r="C41" s="30"/>
      <c r="D41" s="316"/>
      <c r="E41" t="s" s="359">
        <v>427</v>
      </c>
      <c r="F41" s="318"/>
      <c r="G41" s="50"/>
      <c r="H41" s="334"/>
      <c r="I41" s="333"/>
    </row>
    <row r="42" ht="27" customHeight="1">
      <c r="A42" s="314"/>
      <c r="B42" s="334"/>
      <c r="C42" s="30"/>
      <c r="D42" s="306"/>
      <c r="E42" s="360"/>
      <c r="F42" s="308"/>
      <c r="G42" s="50"/>
      <c r="H42" s="334"/>
      <c r="I42" s="333"/>
    </row>
    <row r="43" ht="27" customHeight="1">
      <c r="A43" s="314"/>
      <c r="B43" s="334"/>
      <c r="C43" t="s" s="330">
        <v>371</v>
      </c>
      <c r="D43" s="61"/>
      <c r="E43" t="s" s="323">
        <v>428</v>
      </c>
      <c r="F43" s="61"/>
      <c r="G43" t="s" s="325">
        <v>379</v>
      </c>
      <c r="H43" s="334"/>
      <c r="I43" s="333"/>
    </row>
    <row r="44" ht="27" customHeight="1">
      <c r="A44" s="314"/>
      <c r="B44" s="334"/>
      <c r="C44" t="s" s="330">
        <f>D37</f>
        <v>417</v>
      </c>
      <c r="D44" s="61"/>
      <c r="E44" s="61"/>
      <c r="F44" s="61"/>
      <c r="G44" t="s" s="325">
        <f>C44</f>
        <v>417</v>
      </c>
      <c r="H44" s="334"/>
      <c r="I44" s="333"/>
    </row>
    <row r="45" ht="27" customHeight="1">
      <c r="A45" s="314"/>
      <c r="B45" s="341"/>
      <c r="C45" t="s" s="324">
        <v>321</v>
      </c>
      <c r="D45" s="61"/>
      <c r="E45" s="61"/>
      <c r="F45" s="61"/>
      <c r="G45" t="s" s="325">
        <v>381</v>
      </c>
      <c r="H45" s="341"/>
      <c r="I45" s="333"/>
    </row>
    <row r="46" ht="27" customHeight="1">
      <c r="A46" s="61"/>
      <c r="B46" s="319"/>
      <c r="C46" s="320"/>
      <c r="D46" s="327"/>
      <c r="E46" t="s" s="305">
        <v>429</v>
      </c>
      <c r="F46" s="327"/>
      <c r="G46" s="314"/>
      <c r="H46" s="315"/>
      <c r="I46" s="309"/>
    </row>
    <row r="47" ht="27" customHeight="1">
      <c r="A47" s="61"/>
      <c r="B47" s="314"/>
      <c r="C47" s="320"/>
      <c r="D47" s="331"/>
      <c r="E47" t="s" s="307">
        <v>336</v>
      </c>
      <c r="F47" s="308"/>
      <c r="G47" s="314"/>
      <c r="H47" s="320"/>
      <c r="I47" s="309"/>
    </row>
    <row r="48" ht="27" customHeight="1">
      <c r="A48" s="61"/>
      <c r="B48" s="314"/>
      <c r="C48" s="320"/>
      <c r="D48" s="311"/>
      <c r="E48" t="s" s="350">
        <f>C7</f>
        <v>416</v>
      </c>
      <c r="F48" s="313"/>
      <c r="G48" s="314"/>
      <c r="H48" s="320"/>
      <c r="I48" s="309"/>
    </row>
    <row r="49" ht="27" customHeight="1">
      <c r="A49" s="61"/>
      <c r="B49" s="314"/>
      <c r="C49" s="334"/>
      <c r="D49" s="336"/>
      <c r="E49" t="s" s="359">
        <v>337</v>
      </c>
      <c r="F49" s="337"/>
      <c r="G49" s="338"/>
      <c r="H49" s="320"/>
      <c r="I49" s="309"/>
    </row>
    <row r="50" ht="27" customHeight="1">
      <c r="A50" s="61"/>
      <c r="B50" s="314"/>
      <c r="C50" s="334"/>
      <c r="D50" t="s" s="339">
        <v>383</v>
      </c>
      <c r="E50" s="354"/>
      <c r="F50" t="s" s="340">
        <v>413</v>
      </c>
      <c r="G50" s="338"/>
      <c r="H50" s="320"/>
      <c r="I50" s="309"/>
    </row>
    <row r="51" ht="27" customHeight="1">
      <c r="A51" s="61"/>
      <c r="B51" s="314"/>
      <c r="C51" s="341"/>
      <c r="D51" t="s" s="324">
        <f>F51</f>
        <v>416</v>
      </c>
      <c r="E51" t="s" s="361">
        <v>430</v>
      </c>
      <c r="F51" t="s" s="325">
        <f>E54</f>
        <v>416</v>
      </c>
      <c r="G51" s="341"/>
      <c r="H51" s="320"/>
      <c r="I51" s="309"/>
    </row>
    <row r="52" ht="27" customHeight="1">
      <c r="A52" s="61"/>
      <c r="B52" s="61"/>
      <c r="C52" s="319"/>
      <c r="D52" t="s" s="362">
        <v>386</v>
      </c>
      <c r="E52" t="s" s="363">
        <v>351</v>
      </c>
      <c r="F52" t="s" s="364">
        <v>431</v>
      </c>
      <c r="G52" s="346"/>
      <c r="H52" s="61"/>
      <c r="I52" s="309"/>
    </row>
    <row r="53" ht="27" customHeight="1">
      <c r="A53" s="61"/>
      <c r="B53" s="61"/>
      <c r="C53" s="314"/>
      <c r="D53" s="347"/>
      <c r="E53" t="s" s="307">
        <v>375</v>
      </c>
      <c r="F53" s="348"/>
      <c r="G53" s="320"/>
      <c r="H53" s="61"/>
      <c r="I53" s="309"/>
    </row>
    <row r="54" ht="27" customHeight="1">
      <c r="A54" s="61"/>
      <c r="B54" s="61"/>
      <c r="C54" s="314"/>
      <c r="D54" s="349"/>
      <c r="E54" t="s" s="312">
        <f>E48</f>
        <v>416</v>
      </c>
      <c r="F54" s="351"/>
      <c r="G54" s="320"/>
      <c r="H54" s="61"/>
      <c r="I54" s="309"/>
    </row>
    <row r="55" ht="27" customHeight="1">
      <c r="A55" s="61"/>
      <c r="B55" s="61"/>
      <c r="C55" s="327"/>
      <c r="D55" s="316"/>
      <c r="E55" t="s" s="317">
        <v>376</v>
      </c>
      <c r="F55" s="318"/>
      <c r="G55" s="61"/>
      <c r="H55" s="61"/>
      <c r="I55" s="309"/>
    </row>
    <row r="56" ht="27" customHeight="1">
      <c r="A56" s="61"/>
      <c r="B56" s="61"/>
      <c r="C56" s="365"/>
      <c r="D56" s="306"/>
      <c r="E56" s="366"/>
      <c r="F56" s="308"/>
      <c r="G56" s="304"/>
      <c r="H56" s="61"/>
      <c r="I56" s="309"/>
    </row>
    <row r="57" ht="27" customHeight="1">
      <c r="A57" s="61"/>
      <c r="B57" s="61"/>
      <c r="C57" s="61"/>
      <c r="D57" s="61"/>
      <c r="E57" t="s" s="323">
        <v>354</v>
      </c>
      <c r="F57" s="61"/>
      <c r="G57" s="61"/>
      <c r="H57" s="61"/>
      <c r="I57" s="309"/>
    </row>
    <row r="58" ht="27" customHeight="1">
      <c r="A58" s="37"/>
      <c r="B58" s="37"/>
      <c r="C58" s="37"/>
      <c r="D58" s="37"/>
      <c r="E58" s="251"/>
      <c r="F58" s="37"/>
      <c r="G58" s="37"/>
      <c r="H58" s="37"/>
      <c r="I58" s="129"/>
    </row>
    <row r="59" ht="27" customHeight="1">
      <c r="A59" s="42"/>
      <c r="B59" s="9"/>
      <c r="C59" s="9"/>
      <c r="D59" s="9"/>
      <c r="E59" s="9"/>
      <c r="F59" s="9"/>
      <c r="G59" s="9"/>
      <c r="H59" s="9"/>
      <c r="I59" s="9"/>
    </row>
    <row r="60" ht="27" customHeight="1">
      <c r="A60" s="367"/>
      <c r="B60" t="s" s="194">
        <v>332</v>
      </c>
      <c r="C60" s="9"/>
      <c r="D60" s="9"/>
      <c r="E60" s="9"/>
      <c r="F60" s="9"/>
      <c r="G60" s="9"/>
      <c r="H60" s="9"/>
      <c r="I60" s="9"/>
    </row>
    <row r="61" ht="27" customHeight="1">
      <c r="A61" s="195"/>
      <c r="B61" s="9"/>
      <c r="C61" s="9"/>
      <c r="D61" s="9"/>
      <c r="E61" s="9"/>
      <c r="F61" s="9"/>
      <c r="G61" s="9"/>
      <c r="H61" s="9"/>
      <c r="I61" s="9"/>
    </row>
    <row r="62" ht="27" customHeight="1">
      <c r="A62" s="9"/>
      <c r="B62" s="9"/>
      <c r="C62" s="9"/>
      <c r="D62" s="9"/>
      <c r="E62" s="9"/>
      <c r="F62" s="9"/>
      <c r="G62" s="9"/>
      <c r="H62" s="9"/>
      <c r="I62" s="9"/>
    </row>
    <row r="63" ht="27" customHeight="1">
      <c r="A63" s="9"/>
      <c r="B63" s="9"/>
      <c r="C63" s="9"/>
      <c r="D63" s="9"/>
      <c r="E63" s="9"/>
      <c r="F63" s="9"/>
      <c r="G63" s="9"/>
      <c r="H63" s="9"/>
      <c r="I63" s="9"/>
    </row>
    <row r="64" ht="27" customHeight="1">
      <c r="A64" s="9"/>
      <c r="B64" s="9"/>
      <c r="C64" s="9"/>
      <c r="D64" s="9"/>
      <c r="E64" s="9"/>
      <c r="F64" s="9"/>
      <c r="G64" s="9"/>
      <c r="H64" s="9"/>
      <c r="I64" s="9"/>
    </row>
    <row r="65" ht="13.65" customHeight="1">
      <c r="A65" s="9"/>
      <c r="B65" s="9"/>
      <c r="C65" s="9"/>
      <c r="D65" s="9"/>
      <c r="E65" s="9"/>
      <c r="F65" s="9"/>
      <c r="G65" s="9"/>
      <c r="H65" s="9"/>
      <c r="I65" s="9"/>
    </row>
    <row r="66" ht="13.65" customHeight="1">
      <c r="A66" s="9"/>
      <c r="B66" s="9"/>
      <c r="C66" s="9"/>
      <c r="D66" s="9"/>
      <c r="E66" s="9"/>
      <c r="F66" s="9"/>
      <c r="G66" s="9"/>
      <c r="H66" s="9"/>
      <c r="I66" s="9"/>
    </row>
    <row r="67" ht="13.65" customHeight="1">
      <c r="A67" s="9"/>
      <c r="B67" s="9"/>
      <c r="C67" s="9"/>
      <c r="D67" s="9"/>
      <c r="E67" s="9"/>
      <c r="F67" s="9"/>
      <c r="G67" s="9"/>
      <c r="H67" s="9"/>
      <c r="I67" s="9"/>
    </row>
    <row r="68" ht="13.65" customHeight="1">
      <c r="A68" s="9"/>
      <c r="B68" s="9"/>
      <c r="C68" s="9"/>
      <c r="D68" s="9"/>
      <c r="E68" s="9"/>
      <c r="F68" s="9"/>
      <c r="G68" s="9"/>
      <c r="H68" s="9"/>
      <c r="I68" s="9"/>
    </row>
    <row r="69" ht="13.65" customHeight="1">
      <c r="A69" s="9"/>
      <c r="B69" s="9"/>
      <c r="C69" s="9"/>
      <c r="D69" s="9"/>
      <c r="E69" s="9"/>
      <c r="F69" s="9"/>
      <c r="G69" s="9"/>
      <c r="H69" s="9"/>
      <c r="I69" s="9"/>
    </row>
    <row r="70" ht="13.65" customHeight="1">
      <c r="A70" s="9"/>
      <c r="B70" s="9"/>
      <c r="C70" s="9"/>
      <c r="D70" s="9"/>
      <c r="E70" s="9"/>
      <c r="F70" s="9"/>
      <c r="G70" s="9"/>
      <c r="H70" s="9"/>
      <c r="I70" s="9"/>
    </row>
    <row r="71" ht="13.65" customHeight="1">
      <c r="A71" s="9"/>
      <c r="B71" s="9"/>
      <c r="C71" s="9"/>
      <c r="D71" s="9"/>
      <c r="E71" s="9"/>
      <c r="F71" s="9"/>
      <c r="G71" s="9"/>
      <c r="H71" s="9"/>
      <c r="I71" s="9"/>
    </row>
    <row r="72" ht="13.65" customHeight="1">
      <c r="A72" s="9"/>
      <c r="B72" s="9"/>
      <c r="C72" s="9"/>
      <c r="D72" s="9"/>
      <c r="E72" s="9"/>
      <c r="F72" s="9"/>
      <c r="G72" s="9"/>
      <c r="H72" s="9"/>
      <c r="I72" s="9"/>
    </row>
    <row r="73" ht="13.65" customHeight="1">
      <c r="A73" s="9"/>
      <c r="B73" s="9"/>
      <c r="C73" s="9"/>
      <c r="D73" s="9"/>
      <c r="E73" s="9"/>
      <c r="F73" s="9"/>
      <c r="G73" s="9"/>
      <c r="H73" s="9"/>
      <c r="I73" s="9"/>
    </row>
    <row r="74" ht="13.65" customHeight="1">
      <c r="A74" s="9"/>
      <c r="B74" s="9"/>
      <c r="C74" s="9"/>
      <c r="D74" s="9"/>
      <c r="E74" s="9"/>
      <c r="F74" s="9"/>
      <c r="G74" s="9"/>
      <c r="H74" s="9"/>
      <c r="I74" s="9"/>
    </row>
    <row r="75" ht="13.65" customHeight="1">
      <c r="A75" s="9"/>
      <c r="B75" s="9"/>
      <c r="C75" s="9"/>
      <c r="D75" s="9"/>
      <c r="E75" s="9"/>
      <c r="F75" s="9"/>
      <c r="G75" s="9"/>
      <c r="H75" s="9"/>
      <c r="I75" s="9"/>
    </row>
    <row r="76" ht="13.65" customHeight="1">
      <c r="A76" s="9"/>
      <c r="B76" s="9"/>
      <c r="C76" s="9"/>
      <c r="D76" s="9"/>
      <c r="E76" s="9"/>
      <c r="F76" s="9"/>
      <c r="G76" s="9"/>
      <c r="H76" s="9"/>
      <c r="I76" s="9"/>
    </row>
    <row r="77" ht="13.65" customHeight="1">
      <c r="A77" s="9"/>
      <c r="B77" s="9"/>
      <c r="C77" s="9"/>
      <c r="D77" s="9"/>
      <c r="E77" s="9"/>
      <c r="F77" s="9"/>
      <c r="G77" s="9"/>
      <c r="H77" s="9"/>
      <c r="I77" s="9"/>
    </row>
    <row r="78" ht="13.65" customHeight="1">
      <c r="A78" s="9"/>
      <c r="B78" s="9"/>
      <c r="C78" s="9"/>
      <c r="D78" s="9"/>
      <c r="E78" s="9"/>
      <c r="F78" s="9"/>
      <c r="G78" s="9"/>
      <c r="H78" s="9"/>
      <c r="I78" s="9"/>
    </row>
    <row r="79" ht="13.65" customHeight="1">
      <c r="A79" s="9"/>
      <c r="B79" s="9"/>
      <c r="C79" s="9"/>
      <c r="D79" s="9"/>
      <c r="E79" s="9"/>
      <c r="F79" s="9"/>
      <c r="G79" s="9"/>
      <c r="H79" s="9"/>
      <c r="I79" s="9"/>
    </row>
    <row r="80" ht="13.65" customHeight="1">
      <c r="A80" s="9"/>
      <c r="B80" s="9"/>
      <c r="C80" s="9"/>
      <c r="D80" s="9"/>
      <c r="E80" s="9"/>
      <c r="F80" s="9"/>
      <c r="G80" s="9"/>
      <c r="H80" s="9"/>
      <c r="I80" s="9"/>
    </row>
    <row r="81" ht="13.65" customHeight="1">
      <c r="A81" s="9"/>
      <c r="B81" s="368"/>
      <c r="C81" s="368"/>
      <c r="D81" s="9"/>
      <c r="E81" s="9"/>
      <c r="F81" s="9"/>
      <c r="G81" s="9"/>
      <c r="H81" s="9"/>
      <c r="I81" s="9"/>
    </row>
    <row r="82" ht="13.65" customHeight="1">
      <c r="A82" s="9"/>
      <c r="B82" s="9"/>
      <c r="C82" s="9"/>
      <c r="D82" s="9"/>
      <c r="E82" s="9"/>
      <c r="F82" s="9"/>
      <c r="G82" s="9"/>
      <c r="H82" s="9"/>
      <c r="I82" s="9"/>
    </row>
    <row r="83" ht="13.65" customHeight="1">
      <c r="A83" s="9"/>
      <c r="B83" s="9"/>
      <c r="C83" s="9"/>
      <c r="D83" s="9"/>
      <c r="E83" s="9"/>
      <c r="F83" s="9"/>
      <c r="G83" s="9"/>
      <c r="H83" s="9"/>
      <c r="I83" s="9"/>
    </row>
    <row r="84" ht="13.65" customHeight="1">
      <c r="A84" s="9"/>
      <c r="B84" s="9"/>
      <c r="C84" s="9"/>
      <c r="D84" s="9"/>
      <c r="E84" s="9"/>
      <c r="F84" s="9"/>
      <c r="G84" s="9"/>
      <c r="H84" s="9"/>
      <c r="I84" s="9"/>
    </row>
    <row r="85" ht="13.65" customHeight="1">
      <c r="A85" s="9"/>
      <c r="B85" s="9"/>
      <c r="C85" s="9"/>
      <c r="D85" s="9"/>
      <c r="E85" s="9"/>
      <c r="F85" s="9"/>
      <c r="G85" s="9"/>
      <c r="H85" s="9"/>
      <c r="I85" s="9"/>
    </row>
    <row r="86" ht="13.65" customHeight="1">
      <c r="A86" s="9"/>
      <c r="B86" s="9"/>
      <c r="C86" s="9"/>
      <c r="D86" s="9"/>
      <c r="E86" s="9"/>
      <c r="F86" s="9"/>
      <c r="G86" s="9"/>
      <c r="H86" s="9"/>
      <c r="I86" s="9"/>
    </row>
    <row r="87" ht="13.65" customHeight="1">
      <c r="A87" s="9"/>
      <c r="B87" s="9"/>
      <c r="C87" s="9"/>
      <c r="D87" s="9"/>
      <c r="E87" s="9"/>
      <c r="F87" s="9"/>
      <c r="G87" s="9"/>
      <c r="H87" s="9"/>
      <c r="I87" s="9"/>
    </row>
    <row r="88" ht="13.65" customHeight="1">
      <c r="A88" s="9"/>
      <c r="B88" s="9"/>
      <c r="C88" s="9"/>
      <c r="D88" s="9"/>
      <c r="E88" s="9"/>
      <c r="F88" s="9"/>
      <c r="G88" s="9"/>
      <c r="H88" s="9"/>
      <c r="I88" s="9"/>
    </row>
    <row r="89" ht="13.65" customHeight="1">
      <c r="A89" s="9"/>
      <c r="B89" s="9"/>
      <c r="C89" s="9"/>
      <c r="D89" s="9"/>
      <c r="E89" s="9"/>
      <c r="F89" s="9"/>
      <c r="G89" s="9"/>
      <c r="H89" s="9"/>
      <c r="I89" s="9"/>
    </row>
    <row r="90" ht="13.65" customHeight="1">
      <c r="A90" s="9"/>
      <c r="B90" s="9"/>
      <c r="C90" s="9"/>
      <c r="D90" s="9"/>
      <c r="E90" s="9"/>
      <c r="F90" s="9"/>
      <c r="G90" s="9"/>
      <c r="H90" s="9"/>
      <c r="I90" s="9"/>
    </row>
    <row r="91" ht="13.65" customHeight="1">
      <c r="A91" s="9"/>
      <c r="B91" s="9"/>
      <c r="C91" s="9"/>
      <c r="D91" s="9"/>
      <c r="E91" s="9"/>
      <c r="F91" s="9"/>
      <c r="G91" s="9"/>
      <c r="H91" s="9"/>
      <c r="I91" s="9"/>
    </row>
    <row r="92" ht="13.65" customHeight="1">
      <c r="A92" s="9"/>
      <c r="B92" s="9"/>
      <c r="C92" s="9"/>
      <c r="D92" s="9"/>
      <c r="E92" s="9"/>
      <c r="F92" s="9"/>
      <c r="G92" s="9"/>
      <c r="H92" s="9"/>
      <c r="I92" s="9"/>
    </row>
    <row r="93" ht="13.65" customHeight="1">
      <c r="A93" s="9"/>
      <c r="B93" s="9"/>
      <c r="C93" s="9"/>
      <c r="D93" s="9"/>
      <c r="E93" s="9"/>
      <c r="F93" s="9"/>
      <c r="G93" s="9"/>
      <c r="H93" s="9"/>
      <c r="I93" s="9"/>
    </row>
    <row r="94" ht="13.65" customHeight="1">
      <c r="A94" s="9"/>
      <c r="B94" s="9"/>
      <c r="C94" s="9"/>
      <c r="D94" s="9"/>
      <c r="E94" s="9"/>
      <c r="F94" s="9"/>
      <c r="G94" s="9"/>
      <c r="H94" s="9"/>
      <c r="I94" s="9"/>
    </row>
    <row r="95" ht="13.65" customHeight="1">
      <c r="A95" s="9"/>
      <c r="B95" s="9"/>
      <c r="C95" s="9"/>
      <c r="D95" s="9"/>
      <c r="E95" s="9"/>
      <c r="F95" s="9"/>
      <c r="G95" s="9"/>
      <c r="H95" s="9"/>
      <c r="I95" s="9"/>
    </row>
    <row r="96" ht="13.65" customHeight="1">
      <c r="A96" s="9"/>
      <c r="B96" s="9"/>
      <c r="C96" s="9"/>
      <c r="D96" s="9"/>
      <c r="E96" s="9"/>
      <c r="F96" s="9"/>
      <c r="G96" s="9"/>
      <c r="H96" s="9"/>
      <c r="I96" s="9"/>
    </row>
    <row r="97" ht="13.65" customHeight="1">
      <c r="A97" s="9"/>
      <c r="B97" s="9"/>
      <c r="C97" s="9"/>
      <c r="D97" s="9"/>
      <c r="E97" s="9"/>
      <c r="F97" s="9"/>
      <c r="G97" s="9"/>
      <c r="H97" s="9"/>
      <c r="I97" s="9"/>
    </row>
    <row r="98" ht="13.65" customHeight="1">
      <c r="A98" s="9"/>
      <c r="B98" s="9"/>
      <c r="C98" s="9"/>
      <c r="D98" s="9"/>
      <c r="E98" s="9"/>
      <c r="F98" s="9"/>
      <c r="G98" s="9"/>
      <c r="H98" s="9"/>
      <c r="I98" s="9"/>
    </row>
    <row r="99" ht="13.65" customHeight="1">
      <c r="A99" s="9"/>
      <c r="B99" s="9"/>
      <c r="C99" s="9"/>
      <c r="D99" s="9"/>
      <c r="E99" s="9"/>
      <c r="F99" s="9"/>
      <c r="G99" s="9"/>
      <c r="H99" s="9"/>
      <c r="I99" s="9"/>
    </row>
    <row r="100" ht="13.65" customHeight="1">
      <c r="A100" s="9"/>
      <c r="B100" s="9"/>
      <c r="C100" s="9"/>
      <c r="D100" s="9"/>
      <c r="E100" s="9"/>
      <c r="F100" s="9"/>
      <c r="G100" s="9"/>
      <c r="H100" s="9"/>
      <c r="I100" s="9"/>
    </row>
    <row r="101" ht="13.65" customHeight="1">
      <c r="A101" s="9"/>
      <c r="B101" s="9"/>
      <c r="C101" s="9"/>
      <c r="D101" s="9"/>
      <c r="E101" s="9"/>
      <c r="F101" s="9"/>
      <c r="G101" s="9"/>
      <c r="H101" s="9"/>
      <c r="I101" s="9"/>
    </row>
    <row r="102" ht="13.65" customHeight="1">
      <c r="A102" s="9"/>
      <c r="B102" s="9"/>
      <c r="C102" s="9"/>
      <c r="D102" s="9"/>
      <c r="E102" s="9"/>
      <c r="F102" s="9"/>
      <c r="G102" s="9"/>
      <c r="H102" s="9"/>
      <c r="I102" s="9"/>
    </row>
    <row r="103" ht="13.65" customHeight="1">
      <c r="A103" s="9"/>
      <c r="B103" s="9"/>
      <c r="C103" s="9"/>
      <c r="D103" s="9"/>
      <c r="E103" s="9"/>
      <c r="F103" s="9"/>
      <c r="G103" s="9"/>
      <c r="H103" s="9"/>
      <c r="I103" s="9"/>
    </row>
    <row r="104" ht="13.65" customHeight="1">
      <c r="A104" s="9"/>
      <c r="B104" s="9"/>
      <c r="C104" s="9"/>
      <c r="D104" s="9"/>
      <c r="E104" s="9"/>
      <c r="F104" s="9"/>
      <c r="G104" s="9"/>
      <c r="H104" s="9"/>
      <c r="I104" s="9"/>
    </row>
    <row r="105" ht="13.65" customHeight="1">
      <c r="A105" s="9"/>
      <c r="B105" s="9"/>
      <c r="C105" s="9"/>
      <c r="D105" s="9"/>
      <c r="E105" s="9"/>
      <c r="F105" s="9"/>
      <c r="G105" s="9"/>
      <c r="H105" s="9"/>
      <c r="I105" s="9"/>
    </row>
    <row r="106" ht="13.65" customHeight="1">
      <c r="A106" s="9"/>
      <c r="B106" s="9"/>
      <c r="C106" s="9"/>
      <c r="D106" s="9"/>
      <c r="E106" s="9"/>
      <c r="F106" s="9"/>
      <c r="G106" s="9"/>
      <c r="H106" s="9"/>
      <c r="I106" s="9"/>
    </row>
    <row r="107" ht="13.65" customHeight="1">
      <c r="A107" s="9"/>
      <c r="B107" s="9"/>
      <c r="C107" s="9"/>
      <c r="D107" s="9"/>
      <c r="E107" s="9"/>
      <c r="F107" s="9"/>
      <c r="G107" s="9"/>
      <c r="H107" s="9"/>
      <c r="I107" s="9"/>
    </row>
    <row r="108" ht="13.65" customHeight="1">
      <c r="A108" s="9"/>
      <c r="B108" s="9"/>
      <c r="C108" s="9"/>
      <c r="D108" s="9"/>
      <c r="E108" s="9"/>
      <c r="F108" s="9"/>
      <c r="G108" s="9"/>
      <c r="H108" s="9"/>
      <c r="I108" s="9"/>
    </row>
    <row r="109" ht="13.65" customHeight="1">
      <c r="A109" s="9"/>
      <c r="B109" s="9"/>
      <c r="C109" s="9"/>
      <c r="D109" s="9"/>
      <c r="E109" s="9"/>
      <c r="F109" s="9"/>
      <c r="G109" s="9"/>
      <c r="H109" s="9"/>
      <c r="I109" s="9"/>
    </row>
    <row r="110" ht="13.65" customHeight="1">
      <c r="A110" s="9"/>
      <c r="B110" s="9"/>
      <c r="C110" s="9"/>
      <c r="D110" s="9"/>
      <c r="E110" s="9"/>
      <c r="F110" s="9"/>
      <c r="G110" s="9"/>
      <c r="H110" s="9"/>
      <c r="I110" s="9"/>
    </row>
    <row r="111" ht="13.65" customHeight="1">
      <c r="A111" s="9"/>
      <c r="B111" s="9"/>
      <c r="C111" s="9"/>
      <c r="D111" s="9"/>
      <c r="E111" s="9"/>
      <c r="F111" s="9"/>
      <c r="G111" s="9"/>
      <c r="H111" s="9"/>
      <c r="I111" s="9"/>
    </row>
    <row r="112" ht="13.65" customHeight="1">
      <c r="A112" s="9"/>
      <c r="B112" s="9"/>
      <c r="C112" s="9"/>
      <c r="D112" s="9"/>
      <c r="E112" s="9"/>
      <c r="F112" s="9"/>
      <c r="G112" s="9"/>
      <c r="H112" s="9"/>
      <c r="I112" s="9"/>
    </row>
    <row r="113" ht="13.65" customHeight="1">
      <c r="A113" s="9"/>
      <c r="B113" s="9"/>
      <c r="C113" s="9"/>
      <c r="D113" s="9"/>
      <c r="E113" s="9"/>
      <c r="F113" s="9"/>
      <c r="G113" s="9"/>
      <c r="H113" s="9"/>
      <c r="I113" s="9"/>
    </row>
    <row r="114" ht="13.65" customHeight="1">
      <c r="A114" s="9"/>
      <c r="B114" s="9"/>
      <c r="C114" s="9"/>
      <c r="D114" s="9"/>
      <c r="E114" s="9"/>
      <c r="F114" s="9"/>
      <c r="G114" s="9"/>
      <c r="H114" s="9"/>
      <c r="I114" s="9"/>
    </row>
    <row r="115" ht="13.65" customHeight="1">
      <c r="A115" s="9"/>
      <c r="B115" s="9"/>
      <c r="C115" s="9"/>
      <c r="D115" s="9"/>
      <c r="E115" s="9"/>
      <c r="F115" s="9"/>
      <c r="G115" s="9"/>
      <c r="H115" s="9"/>
      <c r="I115" s="9"/>
    </row>
    <row r="116" ht="13.65" customHeight="1">
      <c r="A116" s="9"/>
      <c r="B116" s="9"/>
      <c r="C116" s="9"/>
      <c r="D116" s="9"/>
      <c r="E116" s="9"/>
      <c r="F116" s="9"/>
      <c r="G116" s="9"/>
      <c r="H116" s="9"/>
      <c r="I116" s="9"/>
    </row>
    <row r="117" ht="13.65" customHeight="1">
      <c r="A117" s="9"/>
      <c r="B117" s="9"/>
      <c r="C117" s="9"/>
      <c r="D117" s="9"/>
      <c r="E117" s="9"/>
      <c r="F117" s="9"/>
      <c r="G117" s="9"/>
      <c r="H117" s="9"/>
      <c r="I117" s="9"/>
    </row>
    <row r="118" ht="13.65" customHeight="1">
      <c r="A118" s="9"/>
      <c r="B118" s="9"/>
      <c r="C118" s="9"/>
      <c r="D118" s="9"/>
      <c r="E118" s="9"/>
      <c r="F118" s="9"/>
      <c r="G118" s="9"/>
      <c r="H118" s="9"/>
      <c r="I118" s="9"/>
    </row>
    <row r="119" ht="13.65" customHeight="1">
      <c r="A119" s="9"/>
      <c r="B119" s="9"/>
      <c r="C119" s="9"/>
      <c r="D119" s="9"/>
      <c r="E119" s="9"/>
      <c r="F119" s="9"/>
      <c r="G119" s="9"/>
      <c r="H119" s="9"/>
      <c r="I119" s="9"/>
    </row>
    <row r="120" ht="13.65" customHeight="1">
      <c r="A120" s="9"/>
      <c r="B120" s="9"/>
      <c r="C120" s="9"/>
      <c r="D120" s="9"/>
      <c r="E120" s="9"/>
      <c r="F120" s="9"/>
      <c r="G120" s="9"/>
      <c r="H120" s="9"/>
      <c r="I120" s="9"/>
    </row>
    <row r="121" ht="13.65" customHeight="1">
      <c r="A121" s="9"/>
      <c r="B121" s="9"/>
      <c r="C121" s="9"/>
      <c r="D121" s="9"/>
      <c r="E121" s="9"/>
      <c r="F121" s="9"/>
      <c r="G121" s="9"/>
      <c r="H121" s="9"/>
      <c r="I121" s="9"/>
    </row>
    <row r="122" ht="13.65" customHeight="1">
      <c r="A122" s="9"/>
      <c r="B122" s="9"/>
      <c r="C122" s="9"/>
      <c r="D122" s="9"/>
      <c r="E122" s="9"/>
      <c r="F122" s="9"/>
      <c r="G122" s="9"/>
      <c r="H122" s="9"/>
      <c r="I122" s="9"/>
    </row>
    <row r="123" ht="13.65" customHeight="1">
      <c r="A123" s="9"/>
      <c r="B123" s="9"/>
      <c r="C123" s="9"/>
      <c r="D123" s="9"/>
      <c r="E123" s="9"/>
      <c r="F123" s="9"/>
      <c r="G123" s="9"/>
      <c r="H123" s="9"/>
      <c r="I123" s="9"/>
    </row>
    <row r="124" ht="13.65" customHeight="1">
      <c r="A124" s="9"/>
      <c r="B124" s="9"/>
      <c r="C124" s="9"/>
      <c r="D124" s="9"/>
      <c r="E124" s="9"/>
      <c r="F124" s="9"/>
      <c r="G124" s="9"/>
      <c r="H124" s="9"/>
      <c r="I124" s="9"/>
    </row>
    <row r="125" ht="13.65" customHeight="1">
      <c r="A125" s="9"/>
      <c r="B125" s="9"/>
      <c r="C125" s="9"/>
      <c r="D125" s="9"/>
      <c r="E125" s="9"/>
      <c r="F125" s="9"/>
      <c r="G125" s="9"/>
      <c r="H125" s="9"/>
      <c r="I125" s="9"/>
    </row>
    <row r="126" ht="13.65" customHeight="1">
      <c r="A126" s="9"/>
      <c r="B126" s="9"/>
      <c r="C126" s="9"/>
      <c r="D126" s="9"/>
      <c r="E126" s="9"/>
      <c r="F126" s="9"/>
      <c r="G126" s="9"/>
      <c r="H126" s="9"/>
      <c r="I126" s="9"/>
    </row>
    <row r="127" ht="13.65" customHeight="1">
      <c r="A127" s="9"/>
      <c r="B127" s="9"/>
      <c r="C127" s="9"/>
      <c r="D127" s="9"/>
      <c r="E127" s="9"/>
      <c r="F127" s="9"/>
      <c r="G127" s="9"/>
      <c r="H127" s="9"/>
      <c r="I127" s="9"/>
    </row>
    <row r="128" ht="13.65" customHeight="1">
      <c r="A128" s="9"/>
      <c r="B128" s="9"/>
      <c r="C128" s="9"/>
      <c r="D128" s="9"/>
      <c r="E128" s="9"/>
      <c r="F128" s="9"/>
      <c r="G128" s="9"/>
      <c r="H128" s="9"/>
      <c r="I128" s="9"/>
    </row>
    <row r="129" ht="13.65" customHeight="1">
      <c r="A129" s="9"/>
      <c r="B129" s="9"/>
      <c r="C129" s="9"/>
      <c r="D129" s="9"/>
      <c r="E129" s="9"/>
      <c r="F129" s="9"/>
      <c r="G129" s="9"/>
      <c r="H129" s="9"/>
      <c r="I129" s="9"/>
    </row>
    <row r="130" ht="13.65" customHeight="1">
      <c r="A130" s="9"/>
      <c r="B130" s="9"/>
      <c r="C130" s="9"/>
      <c r="D130" s="9"/>
      <c r="E130" s="9"/>
      <c r="F130" s="9"/>
      <c r="G130" s="9"/>
      <c r="H130" s="9"/>
      <c r="I130" s="9"/>
    </row>
    <row r="131" ht="13.65" customHeight="1">
      <c r="A131" s="9"/>
      <c r="B131" s="9"/>
      <c r="C131" s="9"/>
      <c r="D131" s="9"/>
      <c r="E131" s="9"/>
      <c r="F131" s="9"/>
      <c r="G131" s="9"/>
      <c r="H131" s="9"/>
      <c r="I131" s="9"/>
    </row>
    <row r="132" ht="13.65" customHeight="1">
      <c r="A132" s="9"/>
      <c r="B132" s="9"/>
      <c r="C132" s="9"/>
      <c r="D132" s="9"/>
      <c r="E132" s="9"/>
      <c r="F132" s="9"/>
      <c r="G132" s="9"/>
      <c r="H132" s="9"/>
      <c r="I132" s="9"/>
    </row>
    <row r="133" ht="13.65" customHeight="1">
      <c r="A133" s="9"/>
      <c r="B133" s="9"/>
      <c r="C133" s="9"/>
      <c r="D133" s="9"/>
      <c r="E133" s="9"/>
      <c r="F133" s="9"/>
      <c r="G133" s="9"/>
      <c r="H133" s="9"/>
      <c r="I133" s="9"/>
    </row>
    <row r="134" ht="13.65" customHeight="1">
      <c r="A134" s="9"/>
      <c r="B134" s="9"/>
      <c r="C134" s="9"/>
      <c r="D134" s="9"/>
      <c r="E134" s="9"/>
      <c r="F134" s="9"/>
      <c r="G134" s="9"/>
      <c r="H134" s="9"/>
      <c r="I134" s="9"/>
    </row>
    <row r="135" ht="13.65" customHeight="1">
      <c r="A135" s="9"/>
      <c r="B135" s="9"/>
      <c r="C135" s="9"/>
      <c r="D135" s="9"/>
      <c r="E135" s="9"/>
      <c r="F135" s="9"/>
      <c r="G135" s="9"/>
      <c r="H135" s="9"/>
      <c r="I135" s="9"/>
    </row>
    <row r="136" ht="13.65" customHeight="1">
      <c r="A136" s="9"/>
      <c r="B136" s="9"/>
      <c r="C136" s="9"/>
      <c r="D136" s="9"/>
      <c r="E136" s="9"/>
      <c r="F136" s="9"/>
      <c r="G136" s="9"/>
      <c r="H136" s="9"/>
      <c r="I136" s="9"/>
    </row>
    <row r="137" ht="13.65" customHeight="1">
      <c r="A137" s="9"/>
      <c r="B137" s="9"/>
      <c r="C137" s="9"/>
      <c r="D137" s="9"/>
      <c r="E137" s="9"/>
      <c r="F137" s="9"/>
      <c r="G137" s="9"/>
      <c r="H137" s="9"/>
      <c r="I137" s="9"/>
    </row>
    <row r="138" ht="13.65" customHeight="1">
      <c r="A138" s="9"/>
      <c r="B138" s="9"/>
      <c r="C138" s="9"/>
      <c r="D138" s="9"/>
      <c r="E138" s="9"/>
      <c r="F138" s="9"/>
      <c r="G138" s="9"/>
      <c r="H138" s="9"/>
      <c r="I138" s="9"/>
    </row>
    <row r="139" ht="13.65" customHeight="1">
      <c r="A139" s="9"/>
      <c r="B139" s="9"/>
      <c r="C139" s="9"/>
      <c r="D139" s="9"/>
      <c r="E139" s="9"/>
      <c r="F139" s="9"/>
      <c r="G139" s="9"/>
      <c r="H139" s="9"/>
      <c r="I139" s="9"/>
    </row>
    <row r="140" ht="13.65" customHeight="1">
      <c r="A140" s="9"/>
      <c r="B140" s="9"/>
      <c r="C140" s="9"/>
      <c r="D140" s="9"/>
      <c r="E140" s="9"/>
      <c r="F140" s="9"/>
      <c r="G140" s="9"/>
      <c r="H140" s="9"/>
      <c r="I140" s="9"/>
    </row>
    <row r="141" ht="13.65" customHeight="1">
      <c r="A141" s="9"/>
      <c r="B141" s="9"/>
      <c r="C141" s="9"/>
      <c r="D141" s="9"/>
      <c r="E141" s="9"/>
      <c r="F141" s="9"/>
      <c r="G141" s="9"/>
      <c r="H141" s="9"/>
      <c r="I141" s="9"/>
    </row>
    <row r="142" ht="13.65" customHeight="1">
      <c r="A142" s="9"/>
      <c r="B142" s="9"/>
      <c r="C142" s="9"/>
      <c r="D142" s="9"/>
      <c r="E142" s="9"/>
      <c r="F142" s="9"/>
      <c r="G142" s="9"/>
      <c r="H142" s="9"/>
      <c r="I142" s="9"/>
    </row>
    <row r="143" ht="13.65" customHeight="1">
      <c r="A143" s="9"/>
      <c r="B143" s="9"/>
      <c r="C143" s="9"/>
      <c r="D143" s="9"/>
      <c r="E143" s="9"/>
      <c r="F143" s="9"/>
      <c r="G143" s="9"/>
      <c r="H143" s="9"/>
      <c r="I143" s="9"/>
    </row>
    <row r="144" ht="13.65" customHeight="1">
      <c r="A144" s="9"/>
      <c r="B144" s="9"/>
      <c r="C144" s="9"/>
      <c r="D144" s="9"/>
      <c r="E144" s="9"/>
      <c r="F144" s="9"/>
      <c r="G144" s="9"/>
      <c r="H144" s="9"/>
      <c r="I144" s="9"/>
    </row>
    <row r="145" ht="13.65" customHeight="1">
      <c r="A145" s="9"/>
      <c r="B145" s="9"/>
      <c r="C145" s="9"/>
      <c r="D145" s="9"/>
      <c r="E145" s="9"/>
      <c r="F145" s="9"/>
      <c r="G145" s="9"/>
      <c r="H145" s="9"/>
      <c r="I145" s="9"/>
    </row>
    <row r="146" ht="13.65" customHeight="1">
      <c r="A146" s="9"/>
      <c r="B146" s="9"/>
      <c r="C146" s="9"/>
      <c r="D146" s="9"/>
      <c r="E146" s="9"/>
      <c r="F146" s="9"/>
      <c r="G146" s="9"/>
      <c r="H146" s="9"/>
      <c r="I146" s="9"/>
    </row>
    <row r="147" ht="13.65" customHeight="1">
      <c r="A147" s="9"/>
      <c r="B147" s="9"/>
      <c r="C147" s="9"/>
      <c r="D147" s="9"/>
      <c r="E147" s="9"/>
      <c r="F147" s="9"/>
      <c r="G147" s="9"/>
      <c r="H147" s="9"/>
      <c r="I147" s="9"/>
    </row>
    <row r="148" ht="13.65" customHeight="1">
      <c r="A148" s="9"/>
      <c r="B148" s="9"/>
      <c r="C148" s="9"/>
      <c r="D148" s="9"/>
      <c r="E148" s="9"/>
      <c r="F148" s="9"/>
      <c r="G148" s="9"/>
      <c r="H148" s="9"/>
      <c r="I148" s="9"/>
    </row>
    <row r="149" ht="13.65" customHeight="1">
      <c r="A149" s="9"/>
      <c r="B149" s="9"/>
      <c r="C149" s="9"/>
      <c r="D149" s="9"/>
      <c r="E149" s="9"/>
      <c r="F149" s="9"/>
      <c r="G149" s="9"/>
      <c r="H149" s="9"/>
      <c r="I149" s="9"/>
    </row>
    <row r="150" ht="13.65" customHeight="1">
      <c r="A150" s="9"/>
      <c r="B150" s="9"/>
      <c r="C150" s="9"/>
      <c r="D150" s="9"/>
      <c r="E150" s="9"/>
      <c r="F150" s="9"/>
      <c r="G150" s="9"/>
      <c r="H150" s="9"/>
      <c r="I150" s="9"/>
    </row>
    <row r="151" ht="13.65" customHeight="1">
      <c r="A151" s="9"/>
      <c r="B151" s="9"/>
      <c r="C151" s="9"/>
      <c r="D151" s="9"/>
      <c r="E151" s="9"/>
      <c r="F151" s="9"/>
      <c r="G151" s="9"/>
      <c r="H151" s="9"/>
      <c r="I151" s="9"/>
    </row>
    <row r="152" ht="13.65" customHeight="1">
      <c r="A152" s="9"/>
      <c r="B152" s="9"/>
      <c r="C152" s="9"/>
      <c r="D152" s="9"/>
      <c r="E152" s="9"/>
      <c r="F152" s="9"/>
      <c r="G152" s="9"/>
      <c r="H152" s="9"/>
      <c r="I152" s="9"/>
    </row>
    <row r="153" ht="13.65" customHeight="1">
      <c r="A153" s="9"/>
      <c r="B153" s="9"/>
      <c r="C153" s="9"/>
      <c r="D153" s="9"/>
      <c r="E153" s="9"/>
      <c r="F153" s="9"/>
      <c r="G153" s="9"/>
      <c r="H153" s="9"/>
      <c r="I153" s="9"/>
    </row>
    <row r="154" ht="13.65" customHeight="1">
      <c r="A154" s="9"/>
      <c r="B154" s="9"/>
      <c r="C154" s="9"/>
      <c r="D154" s="9"/>
      <c r="E154" s="9"/>
      <c r="F154" s="9"/>
      <c r="G154" s="9"/>
      <c r="H154" s="9"/>
      <c r="I154" s="9"/>
    </row>
    <row r="155" ht="13.65" customHeight="1">
      <c r="A155" s="9"/>
      <c r="B155" s="9"/>
      <c r="C155" s="9"/>
      <c r="D155" s="9"/>
      <c r="E155" s="9"/>
      <c r="F155" s="9"/>
      <c r="G155" s="9"/>
      <c r="H155" s="9"/>
      <c r="I155" s="9"/>
    </row>
    <row r="156" ht="13.65" customHeight="1">
      <c r="A156" s="9"/>
      <c r="B156" s="9"/>
      <c r="C156" s="9"/>
      <c r="D156" s="9"/>
      <c r="E156" s="9"/>
      <c r="F156" s="9"/>
      <c r="G156" s="9"/>
      <c r="H156" s="9"/>
      <c r="I156" s="9"/>
    </row>
    <row r="157" ht="13.65" customHeight="1">
      <c r="A157" s="9"/>
      <c r="B157" s="9"/>
      <c r="C157" s="9"/>
      <c r="D157" s="9"/>
      <c r="E157" s="9"/>
      <c r="F157" s="9"/>
      <c r="G157" s="9"/>
      <c r="H157" s="9"/>
      <c r="I157" s="9"/>
    </row>
    <row r="158" ht="13.65" customHeight="1">
      <c r="A158" s="9"/>
      <c r="B158" s="9"/>
      <c r="C158" s="9"/>
      <c r="D158" s="9"/>
      <c r="E158" s="9"/>
      <c r="F158" s="9"/>
      <c r="G158" s="9"/>
      <c r="H158" s="9"/>
      <c r="I158" s="9"/>
    </row>
    <row r="159" ht="13.65" customHeight="1">
      <c r="A159" s="9"/>
      <c r="B159" s="9"/>
      <c r="C159" s="9"/>
      <c r="D159" s="9"/>
      <c r="E159" s="9"/>
      <c r="F159" s="9"/>
      <c r="G159" s="9"/>
      <c r="H159" s="9"/>
      <c r="I159" s="9"/>
    </row>
    <row r="160" ht="13.65" customHeight="1">
      <c r="A160" s="9"/>
      <c r="B160" s="9"/>
      <c r="C160" s="9"/>
      <c r="D160" s="9"/>
      <c r="E160" s="9"/>
      <c r="F160" s="9"/>
      <c r="G160" s="9"/>
      <c r="H160" s="9"/>
      <c r="I160" s="9"/>
    </row>
    <row r="161" ht="13.65" customHeight="1">
      <c r="A161" s="9"/>
      <c r="B161" s="9"/>
      <c r="C161" s="9"/>
      <c r="D161" s="9"/>
      <c r="E161" s="9"/>
      <c r="F161" s="9"/>
      <c r="G161" s="9"/>
      <c r="H161" s="9"/>
      <c r="I161" s="9"/>
    </row>
    <row r="162" ht="13.65" customHeight="1">
      <c r="A162" s="9"/>
      <c r="B162" s="9"/>
      <c r="C162" s="9"/>
      <c r="D162" s="9"/>
      <c r="E162" s="9"/>
      <c r="F162" s="9"/>
      <c r="G162" s="9"/>
      <c r="H162" s="9"/>
      <c r="I162" s="9"/>
    </row>
    <row r="163" ht="13.65" customHeight="1">
      <c r="A163" s="9"/>
      <c r="B163" s="9"/>
      <c r="C163" s="9"/>
      <c r="D163" s="9"/>
      <c r="E163" s="9"/>
      <c r="F163" s="9"/>
      <c r="G163" s="9"/>
      <c r="H163" s="9"/>
      <c r="I163" s="9"/>
    </row>
    <row r="164" ht="13.65" customHeight="1">
      <c r="A164" s="9"/>
      <c r="B164" s="9"/>
      <c r="C164" s="9"/>
      <c r="D164" s="9"/>
      <c r="E164" s="9"/>
      <c r="F164" s="9"/>
      <c r="G164" s="9"/>
      <c r="H164" s="9"/>
      <c r="I164" s="9"/>
    </row>
    <row r="165" ht="13.65" customHeight="1">
      <c r="A165" s="9"/>
      <c r="B165" s="9"/>
      <c r="C165" s="9"/>
      <c r="D165" s="9"/>
      <c r="E165" s="9"/>
      <c r="F165" s="9"/>
      <c r="G165" s="9"/>
      <c r="H165" s="9"/>
      <c r="I165" s="9"/>
    </row>
    <row r="166" ht="13.65" customHeight="1">
      <c r="A166" s="9"/>
      <c r="B166" s="9"/>
      <c r="C166" s="9"/>
      <c r="D166" s="9"/>
      <c r="E166" s="9"/>
      <c r="F166" s="9"/>
      <c r="G166" s="9"/>
      <c r="H166" s="9"/>
      <c r="I166" s="9"/>
    </row>
    <row r="167" ht="13.65" customHeight="1">
      <c r="A167" s="9"/>
      <c r="B167" s="9"/>
      <c r="C167" s="9"/>
      <c r="D167" s="9"/>
      <c r="E167" s="9"/>
      <c r="F167" s="9"/>
      <c r="G167" s="9"/>
      <c r="H167" s="9"/>
      <c r="I167" s="9"/>
    </row>
    <row r="168" ht="13.65" customHeight="1">
      <c r="A168" s="9"/>
      <c r="B168" s="9"/>
      <c r="C168" s="9"/>
      <c r="D168" s="9"/>
      <c r="E168" s="9"/>
      <c r="F168" s="9"/>
      <c r="G168" s="9"/>
      <c r="H168" s="9"/>
      <c r="I168" s="9"/>
    </row>
    <row r="169" ht="13.65" customHeight="1">
      <c r="A169" s="9"/>
      <c r="B169" s="9"/>
      <c r="C169" s="9"/>
      <c r="D169" s="9"/>
      <c r="E169" s="9"/>
      <c r="F169" s="9"/>
      <c r="G169" s="9"/>
      <c r="H169" s="9"/>
      <c r="I169" s="9"/>
    </row>
    <row r="170" ht="13.65" customHeight="1">
      <c r="A170" s="9"/>
      <c r="B170" s="9"/>
      <c r="C170" s="9"/>
      <c r="D170" s="9"/>
      <c r="E170" s="9"/>
      <c r="F170" s="9"/>
      <c r="G170" s="9"/>
      <c r="H170" s="9"/>
      <c r="I170" s="9"/>
    </row>
    <row r="171" ht="13.65" customHeight="1">
      <c r="A171" s="9"/>
      <c r="B171" s="9"/>
      <c r="C171" s="9"/>
      <c r="D171" s="9"/>
      <c r="E171" s="9"/>
      <c r="F171" s="9"/>
      <c r="G171" s="9"/>
      <c r="H171" s="9"/>
      <c r="I171" s="9"/>
    </row>
    <row r="172" ht="13.65" customHeight="1">
      <c r="A172" s="9"/>
      <c r="B172" s="9"/>
      <c r="C172" s="9"/>
      <c r="D172" s="9"/>
      <c r="E172" s="9"/>
      <c r="F172" s="9"/>
      <c r="G172" s="9"/>
      <c r="H172" s="9"/>
      <c r="I172" s="9"/>
    </row>
    <row r="173" ht="13.65" customHeight="1">
      <c r="A173" s="9"/>
      <c r="B173" s="9"/>
      <c r="C173" s="9"/>
      <c r="D173" s="9"/>
      <c r="E173" s="9"/>
      <c r="F173" s="9"/>
      <c r="G173" s="9"/>
      <c r="H173" s="9"/>
      <c r="I173" s="9"/>
    </row>
    <row r="174" ht="13.65" customHeight="1">
      <c r="A174" s="9"/>
      <c r="B174" s="9"/>
      <c r="C174" s="9"/>
      <c r="D174" s="9"/>
      <c r="E174" s="9"/>
      <c r="F174" s="9"/>
      <c r="G174" s="9"/>
      <c r="H174" s="9"/>
      <c r="I174" s="9"/>
    </row>
    <row r="175" ht="13.65" customHeight="1">
      <c r="A175" s="9"/>
      <c r="B175" s="9"/>
      <c r="C175" s="9"/>
      <c r="D175" s="9"/>
      <c r="E175" s="9"/>
      <c r="F175" s="9"/>
      <c r="G175" s="9"/>
      <c r="H175" s="9"/>
      <c r="I175" s="9"/>
    </row>
    <row r="176" ht="13.65" customHeight="1">
      <c r="A176" s="9"/>
      <c r="B176" s="9"/>
      <c r="C176" s="9"/>
      <c r="D176" s="9"/>
      <c r="E176" s="9"/>
      <c r="F176" s="9"/>
      <c r="G176" s="9"/>
      <c r="H176" s="9"/>
      <c r="I176" s="9"/>
    </row>
    <row r="177" ht="13.65" customHeight="1">
      <c r="A177" s="9"/>
      <c r="B177" s="9"/>
      <c r="C177" s="9"/>
      <c r="D177" s="9"/>
      <c r="E177" s="9"/>
      <c r="F177" s="9"/>
      <c r="G177" s="9"/>
      <c r="H177" s="9"/>
      <c r="I177" s="9"/>
    </row>
    <row r="178" ht="13.65" customHeight="1">
      <c r="A178" s="9"/>
      <c r="B178" s="9"/>
      <c r="C178" s="9"/>
      <c r="D178" s="9"/>
      <c r="E178" s="9"/>
      <c r="F178" s="9"/>
      <c r="G178" s="9"/>
      <c r="H178" s="9"/>
      <c r="I178" s="9"/>
    </row>
    <row r="179" ht="13.65" customHeight="1">
      <c r="A179" s="9"/>
      <c r="B179" s="9"/>
      <c r="C179" s="9"/>
      <c r="D179" s="9"/>
      <c r="E179" s="9"/>
      <c r="F179" s="9"/>
      <c r="G179" s="9"/>
      <c r="H179" s="9"/>
      <c r="I179" s="9"/>
    </row>
    <row r="180" ht="13.65" customHeight="1">
      <c r="A180" s="9"/>
      <c r="B180" s="9"/>
      <c r="C180" s="9"/>
      <c r="D180" s="9"/>
      <c r="E180" s="9"/>
      <c r="F180" s="9"/>
      <c r="G180" s="9"/>
      <c r="H180" s="9"/>
      <c r="I180" s="9"/>
    </row>
  </sheetData>
  <mergeCells count="6">
    <mergeCell ref="A3:C3"/>
    <mergeCell ref="A1:I1"/>
    <mergeCell ref="A2:I2"/>
    <mergeCell ref="A4:I4"/>
    <mergeCell ref="A5:I5"/>
    <mergeCell ref="A9:I9"/>
  </mergeCells>
  <pageMargins left="0.25" right="0.25" top="0.22" bottom="0.24" header="0.22" footer="0.24"/>
  <pageSetup firstPageNumber="1" fitToHeight="1" fitToWidth="1" scale="37"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1:F112"/>
  <sheetViews>
    <sheetView workbookViewId="0" showGridLines="0" defaultGridColor="1"/>
  </sheetViews>
  <sheetFormatPr defaultColWidth="8.83333" defaultRowHeight="15" customHeight="1" outlineLevelRow="0" outlineLevelCol="0"/>
  <cols>
    <col min="1" max="5" width="35.6719" style="6" customWidth="1"/>
    <col min="6" max="6" width="11" style="6" customWidth="1"/>
    <col min="7" max="256" width="8.85156" style="6" customWidth="1"/>
  </cols>
  <sheetData>
    <row r="1" ht="18.5" customHeight="1">
      <c r="A1" t="s" s="7">
        <v>6</v>
      </c>
      <c r="B1" s="8"/>
      <c r="C1" s="8"/>
      <c r="D1" s="8"/>
      <c r="E1" s="8"/>
      <c r="F1" s="9"/>
    </row>
    <row r="2" ht="18.5" customHeight="1">
      <c r="A2" t="s" s="7">
        <v>7</v>
      </c>
      <c r="B2" s="10"/>
      <c r="C2" s="10"/>
      <c r="D2" s="10"/>
      <c r="E2" s="10"/>
      <c r="F2" s="9"/>
    </row>
    <row r="3" ht="18.5" customHeight="1">
      <c r="A3" t="s" s="11">
        <v>8</v>
      </c>
      <c r="B3" s="12"/>
      <c r="C3" s="12"/>
      <c r="D3" s="12"/>
      <c r="E3" s="12"/>
      <c r="F3" s="9"/>
    </row>
    <row r="4" ht="18.5" customHeight="1">
      <c r="A4" t="s" s="13">
        <v>9</v>
      </c>
      <c r="B4" s="14"/>
      <c r="C4" s="14"/>
      <c r="D4" s="14"/>
      <c r="E4" s="14"/>
      <c r="F4" s="15"/>
    </row>
    <row r="5" ht="17.55" customHeight="1">
      <c r="A5" t="s" s="16">
        <v>10</v>
      </c>
      <c r="B5" s="17"/>
      <c r="C5" s="17"/>
      <c r="D5" s="17"/>
      <c r="E5" s="17"/>
      <c r="F5" s="15"/>
    </row>
    <row r="6" ht="17.55" customHeight="1">
      <c r="A6" t="s" s="18">
        <v>8</v>
      </c>
      <c r="B6" t="s" s="18">
        <v>8</v>
      </c>
      <c r="C6" t="s" s="18">
        <v>8</v>
      </c>
      <c r="D6" s="19"/>
      <c r="E6" s="19"/>
      <c r="F6" s="9"/>
    </row>
    <row r="7" ht="15" customHeight="1">
      <c r="A7" t="s" s="20">
        <v>11</v>
      </c>
      <c r="B7" s="21"/>
      <c r="C7" s="21"/>
      <c r="D7" s="21"/>
      <c r="E7" s="21"/>
      <c r="F7" s="9"/>
    </row>
    <row r="8" ht="17.55" customHeight="1">
      <c r="A8" t="s" s="22">
        <v>12</v>
      </c>
      <c r="B8" s="23"/>
      <c r="C8" s="23"/>
      <c r="D8" s="23"/>
      <c r="E8" s="23"/>
      <c r="F8" s="9"/>
    </row>
    <row r="9" ht="15" customHeight="1">
      <c r="A9" s="23"/>
      <c r="B9" s="23"/>
      <c r="C9" s="23"/>
      <c r="D9" s="23"/>
      <c r="E9" s="23"/>
      <c r="F9" s="9"/>
    </row>
    <row r="10" ht="18.5" customHeight="1">
      <c r="A10" t="s" s="7">
        <v>13</v>
      </c>
      <c r="B10" s="24"/>
      <c r="C10" s="8"/>
      <c r="D10" s="24"/>
      <c r="E10" s="24"/>
      <c r="F10" s="9"/>
    </row>
    <row r="11" ht="15" customHeight="1">
      <c r="A11" t="s" s="25">
        <v>14</v>
      </c>
      <c r="B11" t="s" s="26">
        <v>15</v>
      </c>
      <c r="C11" t="s" s="27">
        <v>14</v>
      </c>
      <c r="D11" t="s" s="26">
        <v>15</v>
      </c>
      <c r="E11" t="s" s="26">
        <v>15</v>
      </c>
      <c r="F11" s="15"/>
    </row>
    <row r="12" ht="15" customHeight="1">
      <c r="A12" t="s" s="28">
        <v>16</v>
      </c>
      <c r="B12" t="s" s="29">
        <v>16</v>
      </c>
      <c r="C12" t="s" s="28">
        <v>17</v>
      </c>
      <c r="D12" t="s" s="29">
        <v>17</v>
      </c>
      <c r="E12" t="s" s="29">
        <v>18</v>
      </c>
      <c r="F12" s="30"/>
    </row>
    <row r="13" ht="15" customHeight="1">
      <c r="A13" t="s" s="31">
        <v>19</v>
      </c>
      <c r="B13" t="s" s="32">
        <v>20</v>
      </c>
      <c r="C13" t="s" s="31">
        <v>21</v>
      </c>
      <c r="D13" t="s" s="32">
        <v>22</v>
      </c>
      <c r="E13" t="s" s="32">
        <v>23</v>
      </c>
      <c r="F13" s="30"/>
    </row>
    <row r="14" ht="15" customHeight="1">
      <c r="A14" t="s" s="33">
        <v>24</v>
      </c>
      <c r="B14" t="s" s="34">
        <v>25</v>
      </c>
      <c r="C14" t="s" s="33">
        <v>26</v>
      </c>
      <c r="D14" t="s" s="34">
        <v>27</v>
      </c>
      <c r="E14" t="s" s="34">
        <v>28</v>
      </c>
      <c r="F14" s="30"/>
    </row>
    <row r="15" ht="15" customHeight="1">
      <c r="A15" t="s" s="33">
        <v>29</v>
      </c>
      <c r="B15" t="s" s="34">
        <v>30</v>
      </c>
      <c r="C15" t="s" s="33">
        <v>31</v>
      </c>
      <c r="D15" t="s" s="34">
        <v>32</v>
      </c>
      <c r="E15" t="s" s="34">
        <v>33</v>
      </c>
      <c r="F15" s="30"/>
    </row>
    <row r="16" ht="15" customHeight="1">
      <c r="A16" t="s" s="33">
        <v>34</v>
      </c>
      <c r="B16" t="s" s="34">
        <v>35</v>
      </c>
      <c r="C16" t="s" s="33">
        <v>36</v>
      </c>
      <c r="D16" t="s" s="34">
        <v>37</v>
      </c>
      <c r="E16" t="s" s="34">
        <v>38</v>
      </c>
      <c r="F16" s="30"/>
    </row>
    <row r="17" ht="15" customHeight="1">
      <c r="A17" s="35"/>
      <c r="B17" s="36"/>
      <c r="C17" t="s" s="33">
        <v>39</v>
      </c>
      <c r="D17" t="s" s="34">
        <v>40</v>
      </c>
      <c r="E17" t="s" s="34">
        <v>41</v>
      </c>
      <c r="F17" s="30"/>
    </row>
    <row r="18" ht="15" customHeight="1">
      <c r="A18" s="9"/>
      <c r="B18" s="37"/>
      <c r="C18" s="35"/>
      <c r="D18" s="35"/>
      <c r="E18" s="38"/>
      <c r="F18" s="9"/>
    </row>
    <row r="19" ht="18.5" customHeight="1">
      <c r="A19" t="s" s="7">
        <v>42</v>
      </c>
      <c r="B19" s="8"/>
      <c r="C19" s="24"/>
      <c r="D19" s="8"/>
      <c r="E19" s="8"/>
      <c r="F19" s="9"/>
    </row>
    <row r="20" ht="15" customHeight="1">
      <c r="A20" t="s" s="39">
        <v>14</v>
      </c>
      <c r="B20" t="s" s="25">
        <v>14</v>
      </c>
      <c r="C20" t="s" s="26">
        <v>15</v>
      </c>
      <c r="D20" t="s" s="40">
        <v>14</v>
      </c>
      <c r="E20" s="9"/>
      <c r="F20" s="9"/>
    </row>
    <row r="21" ht="15" customHeight="1">
      <c r="A21" t="s" s="28">
        <v>43</v>
      </c>
      <c r="B21" t="s" s="28">
        <v>44</v>
      </c>
      <c r="C21" t="s" s="29">
        <v>45</v>
      </c>
      <c r="D21" t="s" s="28">
        <v>46</v>
      </c>
      <c r="E21" s="30"/>
      <c r="F21" s="9"/>
    </row>
    <row r="22" ht="15" customHeight="1">
      <c r="A22" t="s" s="31">
        <v>19</v>
      </c>
      <c r="B22" t="s" s="31">
        <v>20</v>
      </c>
      <c r="C22" t="s" s="32">
        <v>21</v>
      </c>
      <c r="D22" t="s" s="31">
        <v>22</v>
      </c>
      <c r="E22" s="30"/>
      <c r="F22" s="9"/>
    </row>
    <row r="23" ht="15" customHeight="1">
      <c r="A23" t="s" s="33">
        <v>47</v>
      </c>
      <c r="B23" t="s" s="33">
        <v>48</v>
      </c>
      <c r="C23" t="s" s="34">
        <v>49</v>
      </c>
      <c r="D23" t="s" s="33">
        <v>50</v>
      </c>
      <c r="E23" s="30"/>
      <c r="F23" s="9"/>
    </row>
    <row r="24" ht="15" customHeight="1">
      <c r="A24" t="s" s="33">
        <v>51</v>
      </c>
      <c r="B24" t="s" s="33">
        <v>52</v>
      </c>
      <c r="C24" t="s" s="34">
        <v>53</v>
      </c>
      <c r="D24" t="s" s="33">
        <v>54</v>
      </c>
      <c r="E24" s="30"/>
      <c r="F24" s="9"/>
    </row>
    <row r="25" ht="15" customHeight="1">
      <c r="A25" t="s" s="33">
        <v>55</v>
      </c>
      <c r="B25" t="s" s="33">
        <v>56</v>
      </c>
      <c r="C25" t="s" s="34">
        <v>57</v>
      </c>
      <c r="D25" t="s" s="33">
        <v>58</v>
      </c>
      <c r="E25" s="30"/>
      <c r="F25" s="9"/>
    </row>
    <row r="26" ht="15" customHeight="1">
      <c r="A26" s="35"/>
      <c r="B26" s="41"/>
      <c r="C26" t="s" s="34">
        <v>59</v>
      </c>
      <c r="D26" t="s" s="33">
        <v>60</v>
      </c>
      <c r="E26" s="30"/>
      <c r="F26" s="9"/>
    </row>
    <row r="27" ht="15" customHeight="1">
      <c r="A27" s="42"/>
      <c r="B27" s="37"/>
      <c r="C27" s="35"/>
      <c r="D27" s="43"/>
      <c r="E27" s="9"/>
      <c r="F27" s="9"/>
    </row>
    <row r="28" ht="15" customHeight="1">
      <c r="A28" t="s" s="44">
        <v>15</v>
      </c>
      <c r="B28" t="s" s="40">
        <v>14</v>
      </c>
      <c r="C28" t="s" s="25">
        <v>14</v>
      </c>
      <c r="D28" t="s" s="26">
        <v>15</v>
      </c>
      <c r="E28" s="15"/>
      <c r="F28" s="9"/>
    </row>
    <row r="29" ht="15" customHeight="1">
      <c r="A29" t="s" s="29">
        <v>43</v>
      </c>
      <c r="B29" t="s" s="28">
        <v>61</v>
      </c>
      <c r="C29" t="s" s="28">
        <v>45</v>
      </c>
      <c r="D29" t="s" s="29">
        <v>44</v>
      </c>
      <c r="E29" s="30"/>
      <c r="F29" s="9"/>
    </row>
    <row r="30" ht="15" customHeight="1">
      <c r="A30" t="s" s="32">
        <v>23</v>
      </c>
      <c r="B30" t="s" s="31">
        <v>62</v>
      </c>
      <c r="C30" t="s" s="31">
        <v>63</v>
      </c>
      <c r="D30" t="s" s="32">
        <v>64</v>
      </c>
      <c r="E30" s="30"/>
      <c r="F30" s="9"/>
    </row>
    <row r="31" ht="15" customHeight="1">
      <c r="A31" t="s" s="34">
        <v>65</v>
      </c>
      <c r="B31" t="s" s="33">
        <v>66</v>
      </c>
      <c r="C31" t="s" s="33">
        <v>67</v>
      </c>
      <c r="D31" t="s" s="34">
        <v>68</v>
      </c>
      <c r="E31" s="30"/>
      <c r="F31" s="9"/>
    </row>
    <row r="32" ht="15" customHeight="1">
      <c r="A32" t="s" s="34">
        <v>69</v>
      </c>
      <c r="B32" t="s" s="33">
        <v>70</v>
      </c>
      <c r="C32" t="s" s="33">
        <v>71</v>
      </c>
      <c r="D32" t="s" s="34">
        <v>72</v>
      </c>
      <c r="E32" s="30"/>
      <c r="F32" s="9"/>
    </row>
    <row r="33" ht="15" customHeight="1">
      <c r="A33" t="s" s="34">
        <v>73</v>
      </c>
      <c r="B33" t="s" s="33">
        <v>74</v>
      </c>
      <c r="C33" t="s" s="33">
        <v>75</v>
      </c>
      <c r="D33" t="s" s="34">
        <v>76</v>
      </c>
      <c r="E33" s="30"/>
      <c r="F33" s="9"/>
    </row>
    <row r="34" ht="15" customHeight="1">
      <c r="A34" t="s" s="34">
        <v>77</v>
      </c>
      <c r="B34" t="s" s="33">
        <v>78</v>
      </c>
      <c r="C34" t="s" s="33">
        <v>79</v>
      </c>
      <c r="D34" t="s" s="34">
        <v>80</v>
      </c>
      <c r="E34" s="30"/>
      <c r="F34" s="9"/>
    </row>
    <row r="35" ht="15" customHeight="1">
      <c r="A35" s="35"/>
      <c r="B35" s="38"/>
      <c r="C35" s="35"/>
      <c r="D35" s="35"/>
      <c r="E35" s="37"/>
      <c r="F35" s="9"/>
    </row>
    <row r="36" ht="18.5" customHeight="1">
      <c r="A36" t="s" s="7">
        <v>81</v>
      </c>
      <c r="B36" s="8"/>
      <c r="C36" s="24"/>
      <c r="D36" s="8"/>
      <c r="E36" s="8"/>
      <c r="F36" s="9"/>
    </row>
    <row r="37" ht="16.6" customHeight="1">
      <c r="A37" t="s" s="39">
        <v>14</v>
      </c>
      <c r="B37" t="s" s="25">
        <v>14</v>
      </c>
      <c r="C37" t="s" s="26">
        <v>15</v>
      </c>
      <c r="D37" t="s" s="40">
        <v>14</v>
      </c>
      <c r="E37" t="s" s="39">
        <v>14</v>
      </c>
      <c r="F37" s="9"/>
    </row>
    <row r="38" ht="15" customHeight="1">
      <c r="A38" t="s" s="28">
        <v>18</v>
      </c>
      <c r="B38" t="s" s="28">
        <v>82</v>
      </c>
      <c r="C38" t="s" s="29">
        <v>83</v>
      </c>
      <c r="D38" t="s" s="28">
        <v>83</v>
      </c>
      <c r="E38" t="s" s="28">
        <v>84</v>
      </c>
      <c r="F38" s="30"/>
    </row>
    <row r="39" ht="15" customHeight="1">
      <c r="A39" t="s" s="31">
        <v>19</v>
      </c>
      <c r="B39" t="s" s="31">
        <v>20</v>
      </c>
      <c r="C39" t="s" s="32">
        <v>21</v>
      </c>
      <c r="D39" t="s" s="31">
        <v>22</v>
      </c>
      <c r="E39" t="s" s="31">
        <v>23</v>
      </c>
      <c r="F39" s="30"/>
    </row>
    <row r="40" ht="15" customHeight="1">
      <c r="A40" t="s" s="33">
        <v>85</v>
      </c>
      <c r="B40" t="s" s="33">
        <v>86</v>
      </c>
      <c r="C40" t="s" s="34">
        <v>87</v>
      </c>
      <c r="D40" t="s" s="33">
        <v>88</v>
      </c>
      <c r="E40" t="s" s="33">
        <v>89</v>
      </c>
      <c r="F40" s="30"/>
    </row>
    <row r="41" ht="15" customHeight="1">
      <c r="A41" t="s" s="33">
        <v>90</v>
      </c>
      <c r="B41" t="s" s="33">
        <v>91</v>
      </c>
      <c r="C41" t="s" s="34">
        <v>92</v>
      </c>
      <c r="D41" t="s" s="33">
        <v>93</v>
      </c>
      <c r="E41" t="s" s="33">
        <v>94</v>
      </c>
      <c r="F41" s="30"/>
    </row>
    <row r="42" ht="15" customHeight="1">
      <c r="A42" t="s" s="33">
        <v>95</v>
      </c>
      <c r="B42" t="s" s="33">
        <v>96</v>
      </c>
      <c r="C42" t="s" s="34">
        <v>97</v>
      </c>
      <c r="D42" t="s" s="33">
        <v>98</v>
      </c>
      <c r="E42" t="s" s="33">
        <v>99</v>
      </c>
      <c r="F42" s="30"/>
    </row>
    <row r="43" ht="15" customHeight="1">
      <c r="A43" s="41"/>
      <c r="B43" t="s" s="33">
        <v>100</v>
      </c>
      <c r="C43" t="s" s="34">
        <v>101</v>
      </c>
      <c r="D43" t="s" s="33">
        <v>102</v>
      </c>
      <c r="E43" t="s" s="33">
        <v>103</v>
      </c>
      <c r="F43" s="30"/>
    </row>
    <row r="44" ht="15" customHeight="1">
      <c r="A44" s="42"/>
      <c r="B44" s="35"/>
      <c r="C44" s="35"/>
      <c r="D44" s="43"/>
      <c r="E44" s="35"/>
      <c r="F44" s="37"/>
    </row>
    <row r="45" ht="15" customHeight="1">
      <c r="A45" t="s" s="44">
        <v>15</v>
      </c>
      <c r="B45" t="s" s="40">
        <v>14</v>
      </c>
      <c r="C45" t="s" s="25">
        <v>14</v>
      </c>
      <c r="D45" t="s" s="26">
        <v>15</v>
      </c>
      <c r="E45" s="15"/>
      <c r="F45" s="37"/>
    </row>
    <row r="46" ht="15" customHeight="1">
      <c r="A46" t="s" s="29">
        <v>82</v>
      </c>
      <c r="B46" t="s" s="28">
        <v>104</v>
      </c>
      <c r="C46" t="s" s="28">
        <v>105</v>
      </c>
      <c r="D46" t="s" s="29">
        <v>84</v>
      </c>
      <c r="E46" s="30"/>
      <c r="F46" s="37"/>
    </row>
    <row r="47" ht="15" customHeight="1">
      <c r="A47" t="s" s="32">
        <v>62</v>
      </c>
      <c r="B47" t="s" s="31">
        <v>63</v>
      </c>
      <c r="C47" t="s" s="31">
        <v>64</v>
      </c>
      <c r="D47" t="s" s="32">
        <v>106</v>
      </c>
      <c r="E47" s="30"/>
      <c r="F47" s="37"/>
    </row>
    <row r="48" ht="15" customHeight="1">
      <c r="A48" t="s" s="34">
        <v>107</v>
      </c>
      <c r="B48" t="s" s="33">
        <v>108</v>
      </c>
      <c r="C48" t="s" s="33">
        <v>109</v>
      </c>
      <c r="D48" t="s" s="34">
        <v>110</v>
      </c>
      <c r="E48" s="30"/>
      <c r="F48" s="37"/>
    </row>
    <row r="49" ht="15" customHeight="1">
      <c r="A49" t="s" s="34">
        <v>111</v>
      </c>
      <c r="B49" t="s" s="33">
        <v>112</v>
      </c>
      <c r="C49" t="s" s="33">
        <v>113</v>
      </c>
      <c r="D49" t="s" s="34">
        <v>114</v>
      </c>
      <c r="E49" s="30"/>
      <c r="F49" s="37"/>
    </row>
    <row r="50" ht="15" customHeight="1">
      <c r="A50" t="s" s="34">
        <v>115</v>
      </c>
      <c r="B50" t="s" s="33">
        <v>116</v>
      </c>
      <c r="C50" t="s" s="33">
        <v>117</v>
      </c>
      <c r="D50" t="s" s="34">
        <v>118</v>
      </c>
      <c r="E50" s="30"/>
      <c r="F50" s="37"/>
    </row>
    <row r="51" ht="15" customHeight="1">
      <c r="A51" t="s" s="34">
        <v>119</v>
      </c>
      <c r="B51" t="s" s="33">
        <v>120</v>
      </c>
      <c r="C51" t="s" s="33">
        <v>121</v>
      </c>
      <c r="D51" t="s" s="34">
        <v>122</v>
      </c>
      <c r="E51" s="30"/>
      <c r="F51" s="37"/>
    </row>
    <row r="52" ht="15" customHeight="1">
      <c r="A52" s="35"/>
      <c r="B52" s="35"/>
      <c r="C52" s="35"/>
      <c r="D52" s="35"/>
      <c r="E52" s="9"/>
      <c r="F52" s="37"/>
    </row>
    <row r="53" ht="18.5" customHeight="1">
      <c r="A53" t="s" s="45">
        <v>123</v>
      </c>
      <c r="B53" s="24"/>
      <c r="C53" s="24"/>
      <c r="D53" s="24"/>
      <c r="E53" s="8"/>
      <c r="F53" s="9"/>
    </row>
    <row r="54" ht="15" customHeight="1">
      <c r="A54" t="s" s="44">
        <v>15</v>
      </c>
      <c r="B54" t="s" s="26">
        <v>15</v>
      </c>
      <c r="C54" t="s" s="26">
        <v>15</v>
      </c>
      <c r="D54" t="s" s="26">
        <v>15</v>
      </c>
      <c r="E54" t="s" s="40">
        <v>14</v>
      </c>
      <c r="F54" s="9"/>
    </row>
    <row r="55" ht="15" customHeight="1">
      <c r="A55" t="s" s="29">
        <v>124</v>
      </c>
      <c r="B55" t="s" s="29">
        <v>46</v>
      </c>
      <c r="C55" t="s" s="29">
        <v>125</v>
      </c>
      <c r="D55" t="s" s="29">
        <v>126</v>
      </c>
      <c r="E55" t="s" s="28">
        <v>124</v>
      </c>
      <c r="F55" s="30"/>
    </row>
    <row r="56" ht="15" customHeight="1">
      <c r="A56" t="s" s="32">
        <v>19</v>
      </c>
      <c r="B56" t="s" s="32">
        <v>20</v>
      </c>
      <c r="C56" t="s" s="32">
        <v>21</v>
      </c>
      <c r="D56" t="s" s="32">
        <v>22</v>
      </c>
      <c r="E56" t="s" s="31">
        <v>23</v>
      </c>
      <c r="F56" s="30"/>
    </row>
    <row r="57" ht="15" customHeight="1">
      <c r="A57" t="s" s="34">
        <v>127</v>
      </c>
      <c r="B57" t="s" s="34">
        <v>128</v>
      </c>
      <c r="C57" t="s" s="34">
        <v>129</v>
      </c>
      <c r="D57" t="s" s="34">
        <v>130</v>
      </c>
      <c r="E57" t="s" s="33">
        <v>131</v>
      </c>
      <c r="F57" s="30"/>
    </row>
    <row r="58" ht="15" customHeight="1">
      <c r="A58" t="s" s="34">
        <v>132</v>
      </c>
      <c r="B58" t="s" s="34">
        <v>133</v>
      </c>
      <c r="C58" t="s" s="34">
        <v>134</v>
      </c>
      <c r="D58" t="s" s="34">
        <v>135</v>
      </c>
      <c r="E58" t="s" s="33">
        <v>136</v>
      </c>
      <c r="F58" s="30"/>
    </row>
    <row r="59" ht="15" customHeight="1">
      <c r="A59" t="s" s="34">
        <v>137</v>
      </c>
      <c r="B59" t="s" s="34">
        <v>138</v>
      </c>
      <c r="C59" t="s" s="34">
        <v>139</v>
      </c>
      <c r="D59" t="s" s="34">
        <v>140</v>
      </c>
      <c r="E59" t="s" s="33">
        <v>141</v>
      </c>
      <c r="F59" s="30"/>
    </row>
    <row r="60" ht="15" customHeight="1">
      <c r="A60" t="s" s="34">
        <v>142</v>
      </c>
      <c r="B60" t="s" s="34">
        <v>143</v>
      </c>
      <c r="C60" t="s" s="34">
        <v>144</v>
      </c>
      <c r="D60" t="s" s="34">
        <v>145</v>
      </c>
      <c r="E60" t="s" s="33">
        <v>146</v>
      </c>
      <c r="F60" s="30"/>
    </row>
    <row r="61" ht="15" customHeight="1">
      <c r="A61" s="35"/>
      <c r="B61" s="38"/>
      <c r="C61" s="43"/>
      <c r="D61" s="46"/>
      <c r="E61" s="38"/>
      <c r="F61" s="9"/>
    </row>
    <row r="62" ht="15" customHeight="1">
      <c r="A62" t="s" s="39">
        <v>14</v>
      </c>
      <c r="B62" t="s" s="25">
        <v>14</v>
      </c>
      <c r="C62" t="s" s="26">
        <v>15</v>
      </c>
      <c r="D62" t="s" s="40">
        <v>14</v>
      </c>
      <c r="E62" s="37"/>
      <c r="F62" s="9"/>
    </row>
    <row r="63" ht="15" customHeight="1">
      <c r="A63" t="s" s="28">
        <v>125</v>
      </c>
      <c r="B63" t="s" s="28">
        <v>126</v>
      </c>
      <c r="C63" t="s" s="29">
        <v>147</v>
      </c>
      <c r="D63" t="s" s="28">
        <v>147</v>
      </c>
      <c r="E63" s="47"/>
      <c r="F63" s="9"/>
    </row>
    <row r="64" ht="15" customHeight="1">
      <c r="A64" t="s" s="31">
        <v>62</v>
      </c>
      <c r="B64" t="s" s="31">
        <v>63</v>
      </c>
      <c r="C64" t="s" s="32">
        <v>64</v>
      </c>
      <c r="D64" t="s" s="31">
        <v>106</v>
      </c>
      <c r="E64" s="47"/>
      <c r="F64" s="9"/>
    </row>
    <row r="65" ht="15" customHeight="1">
      <c r="A65" t="s" s="33">
        <v>148</v>
      </c>
      <c r="B65" t="s" s="33">
        <v>149</v>
      </c>
      <c r="C65" t="s" s="34">
        <v>150</v>
      </c>
      <c r="D65" t="s" s="33">
        <v>151</v>
      </c>
      <c r="E65" s="47"/>
      <c r="F65" s="9"/>
    </row>
    <row r="66" ht="15" customHeight="1">
      <c r="A66" t="s" s="33">
        <v>152</v>
      </c>
      <c r="B66" t="s" s="33">
        <v>153</v>
      </c>
      <c r="C66" t="s" s="34">
        <v>154</v>
      </c>
      <c r="D66" t="s" s="33">
        <v>155</v>
      </c>
      <c r="E66" s="47"/>
      <c r="F66" s="9"/>
    </row>
    <row r="67" ht="15" customHeight="1">
      <c r="A67" t="s" s="33">
        <v>156</v>
      </c>
      <c r="B67" t="s" s="33">
        <v>157</v>
      </c>
      <c r="C67" t="s" s="34">
        <v>158</v>
      </c>
      <c r="D67" t="s" s="33">
        <v>159</v>
      </c>
      <c r="E67" s="47"/>
      <c r="F67" s="9"/>
    </row>
    <row r="68" ht="15" customHeight="1">
      <c r="A68" t="s" s="33">
        <v>160</v>
      </c>
      <c r="B68" t="s" s="33">
        <v>161</v>
      </c>
      <c r="C68" t="s" s="34">
        <v>162</v>
      </c>
      <c r="D68" t="s" s="33">
        <v>163</v>
      </c>
      <c r="E68" s="47"/>
      <c r="F68" s="9"/>
    </row>
    <row r="69" ht="15" customHeight="1">
      <c r="A69" s="38"/>
      <c r="B69" s="38"/>
      <c r="C69" s="38"/>
      <c r="D69" s="38"/>
      <c r="E69" s="37"/>
      <c r="F69" s="9"/>
    </row>
    <row r="70" ht="18.5" customHeight="1">
      <c r="A70" t="s" s="7">
        <v>164</v>
      </c>
      <c r="B70" s="24"/>
      <c r="C70" s="8"/>
      <c r="D70" s="24"/>
      <c r="E70" s="8"/>
      <c r="F70" s="9"/>
    </row>
    <row r="71" ht="15" customHeight="1">
      <c r="A71" t="s" s="25">
        <v>14</v>
      </c>
      <c r="B71" t="s" s="26">
        <v>15</v>
      </c>
      <c r="C71" t="s" s="27">
        <v>14</v>
      </c>
      <c r="D71" t="s" s="26">
        <v>15</v>
      </c>
      <c r="E71" s="15"/>
      <c r="F71" s="9"/>
    </row>
    <row r="72" ht="15" customHeight="1">
      <c r="A72" t="s" s="28">
        <v>165</v>
      </c>
      <c r="B72" t="s" s="29">
        <v>166</v>
      </c>
      <c r="C72" t="s" s="28">
        <v>166</v>
      </c>
      <c r="D72" t="s" s="29">
        <v>61</v>
      </c>
      <c r="E72" s="30"/>
      <c r="F72" s="9"/>
    </row>
    <row r="73" ht="15" customHeight="1">
      <c r="A73" t="s" s="31">
        <v>19</v>
      </c>
      <c r="B73" t="s" s="32">
        <v>20</v>
      </c>
      <c r="C73" t="s" s="31">
        <v>21</v>
      </c>
      <c r="D73" t="s" s="32">
        <v>22</v>
      </c>
      <c r="E73" s="30"/>
      <c r="F73" s="9"/>
    </row>
    <row r="74" ht="15" customHeight="1">
      <c r="A74" t="s" s="33">
        <v>167</v>
      </c>
      <c r="B74" t="s" s="34">
        <v>168</v>
      </c>
      <c r="C74" t="s" s="33">
        <v>169</v>
      </c>
      <c r="D74" t="s" s="34">
        <v>170</v>
      </c>
      <c r="E74" s="30"/>
      <c r="F74" s="9"/>
    </row>
    <row r="75" ht="15" customHeight="1">
      <c r="A75" t="s" s="33">
        <v>171</v>
      </c>
      <c r="B75" t="s" s="34">
        <v>172</v>
      </c>
      <c r="C75" t="s" s="33">
        <v>173</v>
      </c>
      <c r="D75" t="s" s="34">
        <v>174</v>
      </c>
      <c r="E75" s="30"/>
      <c r="F75" s="9"/>
    </row>
    <row r="76" ht="15" customHeight="1">
      <c r="A76" t="s" s="33">
        <v>175</v>
      </c>
      <c r="B76" t="s" s="34">
        <v>176</v>
      </c>
      <c r="C76" t="s" s="33">
        <v>177</v>
      </c>
      <c r="D76" t="s" s="34">
        <v>178</v>
      </c>
      <c r="E76" s="30"/>
      <c r="F76" s="9"/>
    </row>
    <row r="77" ht="15" customHeight="1">
      <c r="A77" t="s" s="33">
        <v>179</v>
      </c>
      <c r="B77" t="s" s="34">
        <v>180</v>
      </c>
      <c r="C77" t="s" s="33">
        <v>181</v>
      </c>
      <c r="D77" t="s" s="34">
        <v>182</v>
      </c>
      <c r="E77" s="30"/>
      <c r="F77" s="9"/>
    </row>
    <row r="78" ht="15" customHeight="1">
      <c r="A78" s="43"/>
      <c r="B78" s="48"/>
      <c r="C78" s="43"/>
      <c r="D78" s="35"/>
      <c r="E78" s="9"/>
      <c r="F78" s="9"/>
    </row>
    <row r="79" ht="15" customHeight="1">
      <c r="A79" t="s" s="44">
        <v>15</v>
      </c>
      <c r="B79" t="s" s="26">
        <v>15</v>
      </c>
      <c r="C79" t="s" s="26">
        <v>15</v>
      </c>
      <c r="D79" t="s" s="40">
        <v>14</v>
      </c>
      <c r="E79" s="9"/>
      <c r="F79" s="9"/>
    </row>
    <row r="80" ht="15" customHeight="1">
      <c r="A80" t="s" s="29">
        <v>183</v>
      </c>
      <c r="B80" t="s" s="29">
        <v>105</v>
      </c>
      <c r="C80" t="s" s="29">
        <v>165</v>
      </c>
      <c r="D80" t="s" s="28">
        <v>183</v>
      </c>
      <c r="E80" s="30"/>
      <c r="F80" s="9"/>
    </row>
    <row r="81" ht="15" customHeight="1">
      <c r="A81" t="s" s="32">
        <v>23</v>
      </c>
      <c r="B81" t="s" s="32">
        <v>62</v>
      </c>
      <c r="C81" t="s" s="32">
        <v>63</v>
      </c>
      <c r="D81" t="s" s="31">
        <v>64</v>
      </c>
      <c r="E81" s="30"/>
      <c r="F81" s="9"/>
    </row>
    <row r="82" ht="15" customHeight="1">
      <c r="A82" t="s" s="34">
        <v>184</v>
      </c>
      <c r="B82" t="s" s="34">
        <v>185</v>
      </c>
      <c r="C82" t="s" s="34">
        <v>186</v>
      </c>
      <c r="D82" t="s" s="33">
        <v>187</v>
      </c>
      <c r="E82" s="30"/>
      <c r="F82" s="9"/>
    </row>
    <row r="83" ht="15" customHeight="1">
      <c r="A83" t="s" s="34">
        <v>188</v>
      </c>
      <c r="B83" t="s" s="34">
        <v>189</v>
      </c>
      <c r="C83" t="s" s="34">
        <v>190</v>
      </c>
      <c r="D83" t="s" s="33">
        <v>191</v>
      </c>
      <c r="E83" s="30"/>
      <c r="F83" s="9"/>
    </row>
    <row r="84" ht="15" customHeight="1">
      <c r="A84" t="s" s="34">
        <v>192</v>
      </c>
      <c r="B84" t="s" s="34">
        <v>193</v>
      </c>
      <c r="C84" t="s" s="34">
        <v>194</v>
      </c>
      <c r="D84" t="s" s="33">
        <v>195</v>
      </c>
      <c r="E84" s="30"/>
      <c r="F84" s="9"/>
    </row>
    <row r="85" ht="15" customHeight="1">
      <c r="A85" t="s" s="34">
        <v>196</v>
      </c>
      <c r="B85" t="s" s="34">
        <v>197</v>
      </c>
      <c r="C85" t="s" s="34">
        <v>198</v>
      </c>
      <c r="D85" t="s" s="33">
        <v>199</v>
      </c>
      <c r="E85" s="30"/>
      <c r="F85" s="9"/>
    </row>
    <row r="86" ht="15" customHeight="1">
      <c r="A86" s="35"/>
      <c r="B86" s="38"/>
      <c r="C86" s="35"/>
      <c r="D86" s="35"/>
      <c r="E86" s="37"/>
      <c r="F86" s="9"/>
    </row>
    <row r="87" ht="18.5" customHeight="1">
      <c r="A87" t="s" s="7">
        <v>200</v>
      </c>
      <c r="B87" s="24"/>
      <c r="C87" s="24"/>
      <c r="D87" s="24"/>
      <c r="E87" s="8"/>
      <c r="F87" s="9"/>
    </row>
    <row r="88" ht="15" customHeight="1">
      <c r="A88" s="49"/>
      <c r="B88" t="s" s="26">
        <v>15</v>
      </c>
      <c r="C88" t="s" s="26">
        <v>15</v>
      </c>
      <c r="D88" t="s" s="26">
        <v>15</v>
      </c>
      <c r="E88" s="15"/>
      <c r="F88" s="9"/>
    </row>
    <row r="89" ht="15" customHeight="1">
      <c r="A89" s="50"/>
      <c r="B89" t="s" s="29">
        <v>104</v>
      </c>
      <c r="C89" t="s" s="29">
        <v>201</v>
      </c>
      <c r="D89" t="s" s="29">
        <v>202</v>
      </c>
      <c r="E89" s="30"/>
      <c r="F89" s="9"/>
    </row>
    <row r="90" ht="15" customHeight="1">
      <c r="A90" s="50"/>
      <c r="B90" t="s" s="32">
        <v>19</v>
      </c>
      <c r="C90" t="s" s="32">
        <v>20</v>
      </c>
      <c r="D90" t="s" s="32">
        <v>21</v>
      </c>
      <c r="E90" s="30"/>
      <c r="F90" s="9"/>
    </row>
    <row r="91" ht="15" customHeight="1">
      <c r="A91" s="50"/>
      <c r="B91" t="s" s="34">
        <v>203</v>
      </c>
      <c r="C91" t="s" s="34">
        <v>204</v>
      </c>
      <c r="D91" t="s" s="34">
        <v>205</v>
      </c>
      <c r="E91" s="30"/>
      <c r="F91" s="9"/>
    </row>
    <row r="92" ht="15" customHeight="1">
      <c r="A92" s="50"/>
      <c r="B92" t="s" s="34">
        <v>206</v>
      </c>
      <c r="C92" t="s" s="34">
        <v>207</v>
      </c>
      <c r="D92" t="s" s="34">
        <v>208</v>
      </c>
      <c r="E92" s="30"/>
      <c r="F92" s="9"/>
    </row>
    <row r="93" ht="15" customHeight="1">
      <c r="A93" s="50"/>
      <c r="B93" t="s" s="34">
        <v>209</v>
      </c>
      <c r="C93" t="s" s="34">
        <v>210</v>
      </c>
      <c r="D93" t="s" s="34">
        <v>211</v>
      </c>
      <c r="E93" s="30"/>
      <c r="F93" s="9"/>
    </row>
    <row r="94" ht="15" customHeight="1">
      <c r="A94" s="50"/>
      <c r="B94" t="s" s="34">
        <v>212</v>
      </c>
      <c r="C94" t="s" s="34">
        <v>213</v>
      </c>
      <c r="D94" t="s" s="34">
        <v>214</v>
      </c>
      <c r="E94" s="30"/>
      <c r="F94" s="9"/>
    </row>
    <row r="95" ht="15" customHeight="1">
      <c r="A95" s="37"/>
      <c r="B95" s="48"/>
      <c r="C95" s="48"/>
      <c r="D95" s="38"/>
      <c r="E95" s="9"/>
      <c r="F95" s="9"/>
    </row>
    <row r="96" ht="15" customHeight="1">
      <c r="A96" s="49"/>
      <c r="B96" t="s" s="26">
        <v>15</v>
      </c>
      <c r="C96" t="s" s="26">
        <v>15</v>
      </c>
      <c r="D96" t="s" s="40">
        <v>14</v>
      </c>
      <c r="E96" s="9"/>
      <c r="F96" s="9"/>
    </row>
    <row r="97" ht="15" customHeight="1">
      <c r="A97" s="50"/>
      <c r="B97" t="s" s="29">
        <v>215</v>
      </c>
      <c r="C97" t="s" s="29">
        <v>216</v>
      </c>
      <c r="D97" t="s" s="28">
        <v>201</v>
      </c>
      <c r="E97" s="30"/>
      <c r="F97" s="9"/>
    </row>
    <row r="98" ht="15" customHeight="1">
      <c r="A98" s="50"/>
      <c r="B98" t="s" s="32">
        <v>22</v>
      </c>
      <c r="C98" t="s" s="32">
        <v>23</v>
      </c>
      <c r="D98" t="s" s="31">
        <v>62</v>
      </c>
      <c r="E98" s="30"/>
      <c r="F98" s="9"/>
    </row>
    <row r="99" ht="15" customHeight="1">
      <c r="A99" s="50"/>
      <c r="B99" t="s" s="34">
        <v>217</v>
      </c>
      <c r="C99" t="s" s="34">
        <v>218</v>
      </c>
      <c r="D99" t="s" s="33">
        <v>219</v>
      </c>
      <c r="E99" s="30"/>
      <c r="F99" s="9"/>
    </row>
    <row r="100" ht="15" customHeight="1">
      <c r="A100" s="50"/>
      <c r="B100" t="s" s="34">
        <v>220</v>
      </c>
      <c r="C100" t="s" s="34">
        <v>221</v>
      </c>
      <c r="D100" t="s" s="33">
        <v>222</v>
      </c>
      <c r="E100" s="30"/>
      <c r="F100" s="9"/>
    </row>
    <row r="101" ht="15" customHeight="1">
      <c r="A101" s="50"/>
      <c r="B101" t="s" s="34">
        <v>223</v>
      </c>
      <c r="C101" t="s" s="34">
        <v>224</v>
      </c>
      <c r="D101" t="s" s="33">
        <v>225</v>
      </c>
      <c r="E101" s="30"/>
      <c r="F101" s="9"/>
    </row>
    <row r="102" ht="15" customHeight="1">
      <c r="A102" s="50"/>
      <c r="B102" t="s" s="34">
        <v>226</v>
      </c>
      <c r="C102" t="s" s="34">
        <v>227</v>
      </c>
      <c r="D102" t="s" s="33">
        <v>228</v>
      </c>
      <c r="E102" s="30"/>
      <c r="F102" s="9"/>
    </row>
    <row r="103" ht="15" customHeight="1">
      <c r="A103" s="9"/>
      <c r="B103" s="38"/>
      <c r="C103" s="35"/>
      <c r="D103" s="35"/>
      <c r="E103" s="9"/>
      <c r="F103" s="9"/>
    </row>
    <row r="104" ht="18.5" customHeight="1">
      <c r="A104" t="s" s="7">
        <v>229</v>
      </c>
      <c r="B104" s="8"/>
      <c r="C104" s="8"/>
      <c r="D104" s="8"/>
      <c r="E104" s="8"/>
      <c r="F104" s="9"/>
    </row>
    <row r="105" ht="15" customHeight="1">
      <c r="A105" s="9"/>
      <c r="B105" t="s" s="39">
        <v>14</v>
      </c>
      <c r="C105" t="s" s="39">
        <v>14</v>
      </c>
      <c r="D105" t="s" s="39">
        <v>14</v>
      </c>
      <c r="E105" s="9"/>
      <c r="F105" s="37"/>
    </row>
    <row r="106" ht="15" customHeight="1">
      <c r="A106" s="50"/>
      <c r="B106" t="s" s="28">
        <v>202</v>
      </c>
      <c r="C106" t="s" s="28">
        <v>215</v>
      </c>
      <c r="D106" t="s" s="28">
        <v>216</v>
      </c>
      <c r="E106" s="30"/>
      <c r="F106" s="37"/>
    </row>
    <row r="107" ht="15" customHeight="1">
      <c r="A107" s="50"/>
      <c r="B107" t="s" s="31">
        <v>19</v>
      </c>
      <c r="C107" t="s" s="31">
        <v>20</v>
      </c>
      <c r="D107" t="s" s="31">
        <v>21</v>
      </c>
      <c r="E107" s="30"/>
      <c r="F107" s="37"/>
    </row>
    <row r="108" ht="15" customHeight="1">
      <c r="A108" s="50"/>
      <c r="B108" t="s" s="33">
        <v>230</v>
      </c>
      <c r="C108" t="s" s="33">
        <v>231</v>
      </c>
      <c r="D108" t="s" s="33">
        <v>232</v>
      </c>
      <c r="E108" s="30"/>
      <c r="F108" s="37"/>
    </row>
    <row r="109" ht="15" customHeight="1">
      <c r="A109" s="50"/>
      <c r="B109" t="s" s="33">
        <v>233</v>
      </c>
      <c r="C109" t="s" s="33">
        <v>234</v>
      </c>
      <c r="D109" t="s" s="33">
        <v>235</v>
      </c>
      <c r="E109" s="30"/>
      <c r="F109" s="37"/>
    </row>
    <row r="110" ht="15" customHeight="1">
      <c r="A110" s="50"/>
      <c r="B110" t="s" s="33">
        <v>236</v>
      </c>
      <c r="C110" t="s" s="33">
        <v>237</v>
      </c>
      <c r="D110" t="s" s="33">
        <v>238</v>
      </c>
      <c r="E110" s="30"/>
      <c r="F110" s="37"/>
    </row>
    <row r="111" ht="15" customHeight="1">
      <c r="A111" s="50"/>
      <c r="B111" t="s" s="33">
        <v>239</v>
      </c>
      <c r="C111" t="s" s="33">
        <v>240</v>
      </c>
      <c r="D111" t="s" s="33">
        <v>241</v>
      </c>
      <c r="E111" s="30"/>
      <c r="F111" s="37"/>
    </row>
    <row r="112" ht="15" customHeight="1">
      <c r="A112" s="9"/>
      <c r="B112" s="35"/>
      <c r="C112" s="35"/>
      <c r="D112" s="35"/>
      <c r="E112" s="9"/>
      <c r="F112" s="37"/>
    </row>
  </sheetData>
  <mergeCells count="14">
    <mergeCell ref="A104:E104"/>
    <mergeCell ref="A1:E1"/>
    <mergeCell ref="A2:E2"/>
    <mergeCell ref="A4:E4"/>
    <mergeCell ref="A5:E5"/>
    <mergeCell ref="A19:E19"/>
    <mergeCell ref="A53:E53"/>
    <mergeCell ref="A3:E3"/>
    <mergeCell ref="A87:E87"/>
    <mergeCell ref="A10:E10"/>
    <mergeCell ref="A36:E36"/>
    <mergeCell ref="A7:E7"/>
    <mergeCell ref="A8:E8"/>
    <mergeCell ref="A70:E70"/>
  </mergeCells>
  <pageMargins left="0.25" right="0.25" top="0.23" bottom="0.24" header="0.22" footer="0.24"/>
  <pageSetup firstPageNumber="1" fitToHeight="1" fitToWidth="1" scale="50" useFirstPageNumber="0" orientation="portrait" pageOrder="downThenOver"/>
  <headerFooter>
    <oddFooter>&amp;C&amp;"Helvetica Neue,Regular"&amp;12&amp;K000000&amp;P</oddFooter>
  </headerFooter>
</worksheet>
</file>

<file path=xl/worksheets/sheet20.xml><?xml version="1.0" encoding="utf-8"?>
<worksheet xmlns:r="http://schemas.openxmlformats.org/officeDocument/2006/relationships" xmlns="http://schemas.openxmlformats.org/spreadsheetml/2006/main">
  <sheetPr>
    <pageSetUpPr fitToPage="1"/>
  </sheetPr>
  <dimension ref="A1:K36"/>
  <sheetViews>
    <sheetView workbookViewId="0" showGridLines="0" defaultGridColor="1"/>
  </sheetViews>
  <sheetFormatPr defaultColWidth="8.83333" defaultRowHeight="12.75" customHeight="1" outlineLevelRow="0" outlineLevelCol="0"/>
  <cols>
    <col min="1" max="1" width="38.6719" style="369" customWidth="1"/>
    <col min="2" max="7" width="15.6719" style="369" customWidth="1"/>
    <col min="8" max="8" width="22.6719" style="369" customWidth="1"/>
    <col min="9" max="11" width="8.85156" style="369" customWidth="1"/>
    <col min="12" max="256" width="8.85156" style="369" customWidth="1"/>
  </cols>
  <sheetData>
    <row r="1" ht="18.5" customHeight="1">
      <c r="A1" t="s" s="7">
        <f>'Pools'!A1</f>
        <v>6</v>
      </c>
      <c r="B1" s="8"/>
      <c r="C1" s="8"/>
      <c r="D1" s="8"/>
      <c r="E1" s="8"/>
      <c r="F1" s="8"/>
      <c r="G1" s="8"/>
      <c r="H1" s="8"/>
      <c r="I1" s="52"/>
      <c r="J1" s="52"/>
      <c r="K1" s="52"/>
    </row>
    <row r="2" ht="18.5" customHeight="1">
      <c r="A2" t="s" s="7">
        <f>'Pools'!A2</f>
        <v>7</v>
      </c>
      <c r="B2" s="10"/>
      <c r="C2" s="10"/>
      <c r="D2" s="10"/>
      <c r="E2" s="10"/>
      <c r="F2" s="10"/>
      <c r="G2" s="10"/>
      <c r="H2" s="10"/>
      <c r="I2" s="53"/>
      <c r="J2" s="53"/>
      <c r="K2" s="53"/>
    </row>
    <row r="3" ht="14.6" customHeight="1">
      <c r="A3" s="54"/>
      <c r="B3" t="s" s="55">
        <f>'Pools'!A37</f>
        <v>14</v>
      </c>
      <c r="C3" s="56"/>
      <c r="D3" s="54"/>
      <c r="E3" s="54"/>
      <c r="F3" s="9"/>
      <c r="G3" s="9"/>
      <c r="H3" s="9"/>
      <c r="I3" s="57"/>
      <c r="J3" s="57"/>
      <c r="K3" s="57"/>
    </row>
    <row r="4" ht="14.6" customHeight="1">
      <c r="A4" t="s" s="58">
        <v>243</v>
      </c>
      <c r="B4" t="s" s="59">
        <f>'Pools'!A38</f>
        <v>18</v>
      </c>
      <c r="C4" s="9"/>
      <c r="D4" s="9"/>
      <c r="E4" s="9"/>
      <c r="F4" s="9"/>
      <c r="G4" s="9"/>
      <c r="H4" s="9"/>
      <c r="I4" s="57"/>
      <c r="J4" s="57"/>
      <c r="K4" s="57"/>
    </row>
    <row r="5" ht="14.6" customHeight="1">
      <c r="A5" t="s" s="58">
        <v>244</v>
      </c>
      <c r="B5" t="s" s="59">
        <f>'Pools'!A36</f>
        <v>81</v>
      </c>
      <c r="C5" s="9"/>
      <c r="D5" s="9"/>
      <c r="E5" s="9"/>
      <c r="F5" s="9"/>
      <c r="G5" s="9"/>
      <c r="H5" s="9"/>
      <c r="I5" s="57"/>
      <c r="J5" s="57"/>
      <c r="K5" s="57"/>
    </row>
    <row r="6" ht="13.65" customHeight="1">
      <c r="A6" s="9"/>
      <c r="B6" s="9"/>
      <c r="C6" s="9"/>
      <c r="D6" s="9"/>
      <c r="E6" s="9"/>
      <c r="F6" s="9"/>
      <c r="G6" s="9"/>
      <c r="H6" s="9"/>
      <c r="I6" s="57"/>
      <c r="J6" s="57"/>
      <c r="K6" s="57"/>
    </row>
    <row r="7" ht="14.6" customHeight="1">
      <c r="A7" t="s" s="60">
        <v>245</v>
      </c>
      <c r="B7" s="61"/>
      <c r="C7" s="61"/>
      <c r="D7" s="61"/>
      <c r="E7" s="61"/>
      <c r="F7" s="61"/>
      <c r="G7" s="61"/>
      <c r="H7" s="61"/>
      <c r="I7" s="62"/>
      <c r="J7" s="62"/>
      <c r="K7" s="62"/>
    </row>
    <row r="8" ht="13.65" customHeight="1">
      <c r="A8" s="9"/>
      <c r="B8" s="9"/>
      <c r="C8" s="9"/>
      <c r="D8" s="9"/>
      <c r="E8" s="9"/>
      <c r="F8" s="9"/>
      <c r="G8" s="9"/>
      <c r="H8" s="9"/>
      <c r="I8" s="57"/>
      <c r="J8" s="57"/>
      <c r="K8" s="57"/>
    </row>
    <row r="9" ht="13.65" customHeight="1">
      <c r="A9" t="s" s="63">
        <v>246</v>
      </c>
      <c r="B9" t="s" s="59">
        <v>247</v>
      </c>
      <c r="C9" s="9"/>
      <c r="D9" s="64"/>
      <c r="E9" s="64"/>
      <c r="F9" s="9"/>
      <c r="G9" s="9"/>
      <c r="H9" s="9"/>
      <c r="I9" s="57"/>
      <c r="J9" s="57"/>
      <c r="K9" s="57"/>
    </row>
    <row r="10" ht="13.65" customHeight="1">
      <c r="A10" t="s" s="63">
        <v>248</v>
      </c>
      <c r="B10" s="65">
        <v>3</v>
      </c>
      <c r="C10" s="66"/>
      <c r="D10" s="64"/>
      <c r="E10" s="64"/>
      <c r="F10" s="9"/>
      <c r="G10" s="9"/>
      <c r="H10" s="9"/>
      <c r="I10" s="57"/>
      <c r="J10" s="57"/>
      <c r="K10" s="57"/>
    </row>
    <row r="11" ht="13.65" customHeight="1">
      <c r="A11" s="67"/>
      <c r="B11" s="67"/>
      <c r="C11" s="67"/>
      <c r="D11" s="67"/>
      <c r="E11" s="67"/>
      <c r="F11" s="67"/>
      <c r="G11" s="67"/>
      <c r="H11" s="67"/>
      <c r="I11" s="68"/>
      <c r="J11" s="68"/>
      <c r="K11" s="57"/>
    </row>
    <row r="12" ht="13.65" customHeight="1">
      <c r="A12" t="s" s="69">
        <v>249</v>
      </c>
      <c r="B12" t="s" s="70">
        <f>A13</f>
        <v>85</v>
      </c>
      <c r="C12" s="71"/>
      <c r="D12" t="s" s="70">
        <f>A16</f>
        <v>90</v>
      </c>
      <c r="E12" s="71"/>
      <c r="F12" t="s" s="70">
        <f>A19</f>
        <v>95</v>
      </c>
      <c r="G12" s="71"/>
      <c r="H12" t="s" s="69">
        <v>250</v>
      </c>
      <c r="I12" t="s" s="72">
        <v>251</v>
      </c>
      <c r="J12" s="73"/>
      <c r="K12" s="74"/>
    </row>
    <row r="13" ht="24" customHeight="1">
      <c r="A13" t="s" s="75">
        <f>'Pools'!A40</f>
        <v>85</v>
      </c>
      <c r="B13" s="76"/>
      <c r="C13" s="77"/>
      <c r="D13" s="78"/>
      <c r="E13" s="78"/>
      <c r="F13" s="78"/>
      <c r="G13" s="78"/>
      <c r="H13" s="79">
        <v>1</v>
      </c>
      <c r="I13" s="80"/>
      <c r="J13" s="81"/>
      <c r="K13" s="74"/>
    </row>
    <row r="14" ht="24" customHeight="1">
      <c r="A14" s="82"/>
      <c r="B14" s="83"/>
      <c r="C14" s="84"/>
      <c r="D14" s="78"/>
      <c r="E14" s="78"/>
      <c r="F14" s="78"/>
      <c r="G14" s="78"/>
      <c r="H14" s="82"/>
      <c r="I14" s="85"/>
      <c r="J14" s="86"/>
      <c r="K14" s="74"/>
    </row>
    <row r="15" ht="24" customHeight="1">
      <c r="A15" s="87"/>
      <c r="B15" s="88"/>
      <c r="C15" s="89"/>
      <c r="D15" s="78"/>
      <c r="E15" s="78"/>
      <c r="F15" s="78"/>
      <c r="G15" s="78"/>
      <c r="H15" s="87"/>
      <c r="I15" s="90"/>
      <c r="J15" s="91"/>
      <c r="K15" s="74"/>
    </row>
    <row r="16" ht="24" customHeight="1">
      <c r="A16" t="s" s="75">
        <f>'Pools'!A41</f>
        <v>90</v>
      </c>
      <c r="B16" t="s" s="92">
        <f>IF(E13&gt;0,E13," ")</f>
        <v>8</v>
      </c>
      <c r="C16" t="s" s="92">
        <f>IF(D13&gt;0,D13," ")</f>
        <v>8</v>
      </c>
      <c r="D16" s="76"/>
      <c r="E16" s="77"/>
      <c r="F16" s="78"/>
      <c r="G16" s="78"/>
      <c r="H16" s="79">
        <v>2</v>
      </c>
      <c r="I16" s="80"/>
      <c r="J16" s="81"/>
      <c r="K16" s="74"/>
    </row>
    <row r="17" ht="24" customHeight="1">
      <c r="A17" s="82"/>
      <c r="B17" t="s" s="92">
        <f>IF(E14&gt;0,E14," ")</f>
        <v>8</v>
      </c>
      <c r="C17" t="s" s="92">
        <f>IF(D14&gt;0,D14," ")</f>
        <v>8</v>
      </c>
      <c r="D17" s="83"/>
      <c r="E17" s="84"/>
      <c r="F17" s="78"/>
      <c r="G17" s="78"/>
      <c r="H17" s="82"/>
      <c r="I17" s="85"/>
      <c r="J17" s="86"/>
      <c r="K17" s="74"/>
    </row>
    <row r="18" ht="24" customHeight="1">
      <c r="A18" s="87"/>
      <c r="B18" t="s" s="92">
        <f>IF(E15&gt;0,E15," ")</f>
        <v>8</v>
      </c>
      <c r="C18" t="s" s="92">
        <f>IF(D15&gt;0,D15," ")</f>
        <v>8</v>
      </c>
      <c r="D18" s="88"/>
      <c r="E18" s="89"/>
      <c r="F18" s="78"/>
      <c r="G18" s="78"/>
      <c r="H18" s="87"/>
      <c r="I18" s="90"/>
      <c r="J18" s="91"/>
      <c r="K18" s="74"/>
    </row>
    <row r="19" ht="24" customHeight="1">
      <c r="A19" t="s" s="75">
        <f>'Pools'!A42</f>
        <v>95</v>
      </c>
      <c r="B19" t="s" s="92">
        <f>IF(G13&gt;0,G13," ")</f>
        <v>8</v>
      </c>
      <c r="C19" t="s" s="92">
        <f>IF(F13&gt;0,F13," ")</f>
        <v>8</v>
      </c>
      <c r="D19" t="s" s="92">
        <f>IF(G16&gt;0,G16," ")</f>
        <v>8</v>
      </c>
      <c r="E19" t="s" s="92">
        <f>IF(F16&gt;0,F16," ")</f>
        <v>8</v>
      </c>
      <c r="F19" s="76"/>
      <c r="G19" s="77"/>
      <c r="H19" s="79">
        <v>3</v>
      </c>
      <c r="I19" s="80"/>
      <c r="J19" s="81"/>
      <c r="K19" s="74"/>
    </row>
    <row r="20" ht="24" customHeight="1">
      <c r="A20" s="82"/>
      <c r="B20" t="s" s="92">
        <f>IF(G14&gt;0,G14," ")</f>
        <v>8</v>
      </c>
      <c r="C20" t="s" s="92">
        <f>IF(F14&gt;0,F14," ")</f>
        <v>8</v>
      </c>
      <c r="D20" t="s" s="92">
        <f>IF(G17&gt;0,G17," ")</f>
        <v>8</v>
      </c>
      <c r="E20" t="s" s="92">
        <f>IF(F17&gt;0,F17," ")</f>
        <v>8</v>
      </c>
      <c r="F20" s="83"/>
      <c r="G20" s="84"/>
      <c r="H20" s="82"/>
      <c r="I20" s="85"/>
      <c r="J20" s="86"/>
      <c r="K20" s="74"/>
    </row>
    <row r="21" ht="24" customHeight="1">
      <c r="A21" s="87"/>
      <c r="B21" t="s" s="92">
        <f>IF(G15&gt;0,G15," ")</f>
        <v>8</v>
      </c>
      <c r="C21" t="s" s="92">
        <f>IF(F15&gt;0,F15," ")</f>
        <v>8</v>
      </c>
      <c r="D21" t="s" s="92">
        <f>IF(G18&gt;0,G18," ")</f>
        <v>8</v>
      </c>
      <c r="E21" t="s" s="92">
        <f>IF(F18&gt;0,F18," ")</f>
        <v>8</v>
      </c>
      <c r="F21" s="88"/>
      <c r="G21" s="89"/>
      <c r="H21" s="87"/>
      <c r="I21" s="90"/>
      <c r="J21" s="91"/>
      <c r="K21" s="74"/>
    </row>
    <row r="22" ht="40.5" customHeight="1">
      <c r="A22" s="35"/>
      <c r="B22" s="35"/>
      <c r="C22" s="35"/>
      <c r="D22" s="35"/>
      <c r="E22" s="35"/>
      <c r="F22" s="35"/>
      <c r="G22" s="35"/>
      <c r="H22" s="35"/>
      <c r="I22" s="93"/>
      <c r="J22" s="93"/>
      <c r="K22" s="57"/>
    </row>
    <row r="23" ht="13.65" customHeight="1">
      <c r="A23" s="9"/>
      <c r="B23" t="s" s="94">
        <v>252</v>
      </c>
      <c r="C23" s="95"/>
      <c r="D23" s="95"/>
      <c r="E23" s="95"/>
      <c r="F23" t="s" s="94">
        <v>253</v>
      </c>
      <c r="G23" s="95"/>
      <c r="H23" s="95"/>
      <c r="I23" t="s" s="96">
        <v>254</v>
      </c>
      <c r="J23" s="97"/>
      <c r="K23" s="68"/>
    </row>
    <row r="24" ht="13.65" customHeight="1">
      <c r="A24" s="98"/>
      <c r="B24" t="s" s="99">
        <v>255</v>
      </c>
      <c r="C24" s="100"/>
      <c r="D24" t="s" s="101">
        <v>256</v>
      </c>
      <c r="E24" s="100"/>
      <c r="F24" t="s" s="101">
        <v>255</v>
      </c>
      <c r="G24" s="100"/>
      <c r="H24" t="s" s="101">
        <v>256</v>
      </c>
      <c r="I24" t="s" s="102">
        <v>257</v>
      </c>
      <c r="J24" t="s" s="102">
        <v>258</v>
      </c>
      <c r="K24" t="s" s="103">
        <v>259</v>
      </c>
    </row>
    <row r="25" ht="24" customHeight="1">
      <c r="A25" t="s" s="69">
        <f>A13</f>
        <v>85</v>
      </c>
      <c r="B25" s="104"/>
      <c r="C25" s="105"/>
      <c r="D25" s="104"/>
      <c r="E25" s="105"/>
      <c r="F25" s="104"/>
      <c r="G25" s="105"/>
      <c r="H25" s="78"/>
      <c r="I25" s="106">
        <f>IF(D13+D14+D15+F13+F14+F15=0,0,D13+D14+D15+F13+F14+F15)</f>
        <v>0</v>
      </c>
      <c r="J25" s="106">
        <f>E13+E14+E15+G13+G14+G15</f>
        <v>0</v>
      </c>
      <c r="K25" s="106">
        <f>I25-J25</f>
        <v>0</v>
      </c>
    </row>
    <row r="26" ht="24" customHeight="1">
      <c r="A26" t="s" s="69">
        <f>A16</f>
        <v>90</v>
      </c>
      <c r="B26" s="107"/>
      <c r="C26" s="108"/>
      <c r="D26" s="107"/>
      <c r="E26" s="108"/>
      <c r="F26" s="107"/>
      <c r="G26" s="108"/>
      <c r="H26" s="109"/>
      <c r="I26" s="110">
        <f>IF(B16+B17+B18+F16+F17+F18=0,0,B16+B17+B18+F16+F17+F18)</f>
      </c>
      <c r="J26" s="110">
        <f>C16+C17+C18+G16+G17+G18</f>
      </c>
      <c r="K26" s="110">
        <f>I26-J26</f>
      </c>
    </row>
    <row r="27" ht="24" customHeight="1">
      <c r="A27" t="s" s="69">
        <f>A19</f>
        <v>95</v>
      </c>
      <c r="B27" s="107"/>
      <c r="C27" s="108"/>
      <c r="D27" s="107"/>
      <c r="E27" s="108"/>
      <c r="F27" s="107"/>
      <c r="G27" s="108"/>
      <c r="H27" s="109"/>
      <c r="I27" s="110">
        <f>B19+B20+B21+D19+D20+D21</f>
      </c>
      <c r="J27" s="110">
        <f>C19+C20+C21+E19+E20+E21</f>
      </c>
      <c r="K27" s="110">
        <f>I27-J27</f>
      </c>
    </row>
    <row r="28" ht="13.65" customHeight="1">
      <c r="A28" s="35"/>
      <c r="B28" s="111">
        <f>SUM(B25:C27)</f>
        <v>0</v>
      </c>
      <c r="C28" s="112"/>
      <c r="D28" s="111">
        <f>SUM(D25:E27)</f>
        <v>0</v>
      </c>
      <c r="E28" s="112"/>
      <c r="F28" s="111">
        <f>SUM(F25:G27)</f>
        <v>0</v>
      </c>
      <c r="G28" s="112"/>
      <c r="H28" s="111">
        <f>SUM(H25:H27)</f>
        <v>0</v>
      </c>
      <c r="I28" s="112">
        <f>SUM(I25:I27)</f>
      </c>
      <c r="J28" s="112">
        <f>SUM(J25:J27)</f>
      </c>
      <c r="K28" s="112">
        <f>SUM(K25:K27)</f>
      </c>
    </row>
    <row r="29" ht="24" customHeight="1">
      <c r="A29" s="67"/>
      <c r="B29" s="67"/>
      <c r="C29" s="67"/>
      <c r="D29" s="67"/>
      <c r="E29" s="67"/>
      <c r="F29" s="67"/>
      <c r="G29" s="67"/>
      <c r="H29" s="9"/>
      <c r="I29" s="57"/>
      <c r="J29" s="57"/>
      <c r="K29" s="57"/>
    </row>
    <row r="30" ht="24" customHeight="1">
      <c r="A30" s="113"/>
      <c r="B30" t="s" s="99">
        <v>260</v>
      </c>
      <c r="C30" s="114"/>
      <c r="D30" t="s" s="99">
        <v>260</v>
      </c>
      <c r="E30" s="114"/>
      <c r="F30" t="s" s="115">
        <v>261</v>
      </c>
      <c r="G30" s="113"/>
      <c r="H30" t="s" s="116">
        <v>262</v>
      </c>
      <c r="I30" s="117"/>
      <c r="J30" s="117"/>
      <c r="K30" s="117"/>
    </row>
    <row r="31" ht="18" customHeight="1">
      <c r="A31" t="s" s="115">
        <v>263</v>
      </c>
      <c r="B31" t="s" s="99">
        <f>A13</f>
        <v>85</v>
      </c>
      <c r="C31" s="114"/>
      <c r="D31" t="s" s="99">
        <f>A19</f>
        <v>95</v>
      </c>
      <c r="E31" s="114"/>
      <c r="F31" t="s" s="115">
        <f>A16</f>
        <v>90</v>
      </c>
      <c r="G31" s="113"/>
      <c r="H31" t="s" s="116">
        <v>264</v>
      </c>
      <c r="I31" s="117"/>
      <c r="J31" s="117"/>
      <c r="K31" s="117"/>
    </row>
    <row r="32" ht="18" customHeight="1">
      <c r="A32" t="s" s="115">
        <v>265</v>
      </c>
      <c r="B32" t="s" s="99">
        <f>A16</f>
        <v>90</v>
      </c>
      <c r="C32" s="114"/>
      <c r="D32" t="s" s="99">
        <f>A19</f>
        <v>95</v>
      </c>
      <c r="E32" s="114"/>
      <c r="F32" t="s" s="115">
        <f>A13</f>
        <v>85</v>
      </c>
      <c r="G32" s="113"/>
      <c r="H32" s="118"/>
      <c r="I32" s="119"/>
      <c r="J32" s="119"/>
      <c r="K32" s="119"/>
    </row>
    <row r="33" ht="18" customHeight="1">
      <c r="A33" t="s" s="115">
        <v>266</v>
      </c>
      <c r="B33" t="s" s="99">
        <f>A13</f>
        <v>85</v>
      </c>
      <c r="C33" s="114"/>
      <c r="D33" t="s" s="99">
        <f>A16</f>
        <v>90</v>
      </c>
      <c r="E33" s="114"/>
      <c r="F33" t="s" s="115">
        <f>A19</f>
        <v>95</v>
      </c>
      <c r="G33" s="113"/>
      <c r="H33" t="s" s="116">
        <v>267</v>
      </c>
      <c r="I33" s="117"/>
      <c r="J33" s="117"/>
      <c r="K33" s="117"/>
    </row>
    <row r="34" ht="18" customHeight="1">
      <c r="A34" s="35"/>
      <c r="B34" s="35"/>
      <c r="C34" s="35"/>
      <c r="D34" s="35"/>
      <c r="E34" s="35"/>
      <c r="F34" s="35"/>
      <c r="G34" s="35"/>
      <c r="H34" t="s" s="120">
        <v>268</v>
      </c>
      <c r="I34" s="117"/>
      <c r="J34" s="117"/>
      <c r="K34" s="117"/>
    </row>
    <row r="35" ht="18" customHeight="1">
      <c r="A35" s="121"/>
      <c r="B35" s="121"/>
      <c r="C35" s="121"/>
      <c r="D35" s="121"/>
      <c r="E35" s="121"/>
      <c r="F35" s="121"/>
      <c r="G35" s="121"/>
      <c r="H35" s="9"/>
      <c r="I35" s="57"/>
      <c r="J35" s="57"/>
      <c r="K35" s="57"/>
    </row>
    <row r="36" ht="18" customHeight="1">
      <c r="A36" t="s" s="122">
        <v>269</v>
      </c>
      <c r="B36" s="123"/>
      <c r="C36" s="123"/>
      <c r="D36" s="123"/>
      <c r="E36" s="123"/>
      <c r="F36" s="123"/>
      <c r="G36" s="124"/>
      <c r="H36" s="124"/>
      <c r="I36" s="125"/>
      <c r="J36" s="57"/>
      <c r="K36" s="57"/>
    </row>
  </sheetData>
  <mergeCells count="55">
    <mergeCell ref="H30:K30"/>
    <mergeCell ref="H31:K31"/>
    <mergeCell ref="B33:C33"/>
    <mergeCell ref="D33:E33"/>
    <mergeCell ref="F33:G33"/>
    <mergeCell ref="H33:K33"/>
    <mergeCell ref="B32:C32"/>
    <mergeCell ref="D32:E32"/>
    <mergeCell ref="F32:G32"/>
    <mergeCell ref="H16:H18"/>
    <mergeCell ref="I16:J18"/>
    <mergeCell ref="F19:G21"/>
    <mergeCell ref="H19:H21"/>
    <mergeCell ref="I19:J21"/>
    <mergeCell ref="B23:E23"/>
    <mergeCell ref="F23:H23"/>
    <mergeCell ref="I23:J23"/>
    <mergeCell ref="A1:K1"/>
    <mergeCell ref="A2:K2"/>
    <mergeCell ref="A7:K7"/>
    <mergeCell ref="I12:J12"/>
    <mergeCell ref="H13:H15"/>
    <mergeCell ref="I13:J15"/>
    <mergeCell ref="F12:G12"/>
    <mergeCell ref="B12:C12"/>
    <mergeCell ref="A13:A15"/>
    <mergeCell ref="D12:E12"/>
    <mergeCell ref="F30:G30"/>
    <mergeCell ref="B13:C15"/>
    <mergeCell ref="B28:C28"/>
    <mergeCell ref="D28:E28"/>
    <mergeCell ref="F28:G28"/>
    <mergeCell ref="F24:G24"/>
    <mergeCell ref="B25:C25"/>
    <mergeCell ref="D25:E25"/>
    <mergeCell ref="F25:G25"/>
    <mergeCell ref="F26:G26"/>
    <mergeCell ref="D31:E31"/>
    <mergeCell ref="B30:C30"/>
    <mergeCell ref="D30:E30"/>
    <mergeCell ref="B24:C24"/>
    <mergeCell ref="D24:E24"/>
    <mergeCell ref="B26:C26"/>
    <mergeCell ref="D26:E26"/>
    <mergeCell ref="B31:C31"/>
    <mergeCell ref="A16:A18"/>
    <mergeCell ref="D16:E18"/>
    <mergeCell ref="F27:G27"/>
    <mergeCell ref="H34:K34"/>
    <mergeCell ref="A35:F35"/>
    <mergeCell ref="A36:F36"/>
    <mergeCell ref="A19:A21"/>
    <mergeCell ref="B27:C27"/>
    <mergeCell ref="D27:E27"/>
    <mergeCell ref="F31:G31"/>
  </mergeCells>
  <pageMargins left="0.2" right="0.23" top="0.17" bottom="0.2" header="0.17" footer="0.2"/>
  <pageSetup firstPageNumber="1" fitToHeight="1" fitToWidth="1" scale="75" useFirstPageNumber="0" orientation="landscape" pageOrder="downThenOver"/>
  <headerFooter>
    <oddFooter>&amp;C&amp;"Helvetica Neue,Regular"&amp;12&amp;K000000&amp;P</oddFooter>
  </headerFooter>
</worksheet>
</file>

<file path=xl/worksheets/sheet21.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370" customWidth="1"/>
    <col min="2" max="9" width="15.6719" style="370" customWidth="1"/>
    <col min="10" max="10" width="22.6719" style="370" customWidth="1"/>
    <col min="11" max="13" width="8.85156" style="370" customWidth="1"/>
    <col min="14" max="256" width="8.85156" style="370"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55">
        <f>'Pools'!B37</f>
        <v>14</v>
      </c>
      <c r="C3" s="56"/>
      <c r="D3" s="54"/>
      <c r="E3" s="54"/>
      <c r="F3" s="54"/>
      <c r="G3" s="54"/>
      <c r="H3" s="9"/>
      <c r="I3" s="9"/>
      <c r="J3" s="9"/>
      <c r="K3" s="57"/>
      <c r="L3" s="57"/>
      <c r="M3" s="57"/>
    </row>
    <row r="4" ht="14.6" customHeight="1">
      <c r="A4" t="s" s="58">
        <v>243</v>
      </c>
      <c r="B4" t="s" s="59">
        <f>'Pools'!B38</f>
        <v>82</v>
      </c>
      <c r="C4" s="9"/>
      <c r="D4" s="9"/>
      <c r="E4" s="9"/>
      <c r="F4" s="9"/>
      <c r="G4" s="9"/>
      <c r="H4" s="9"/>
      <c r="I4" s="9"/>
      <c r="J4" s="9"/>
      <c r="K4" s="57"/>
      <c r="L4" s="57"/>
      <c r="M4" s="57"/>
    </row>
    <row r="5" ht="14.6" customHeight="1">
      <c r="A5" t="s" s="58">
        <v>244</v>
      </c>
      <c r="B5" t="s" s="59">
        <f>'Pools'!A36</f>
        <v>81</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271</v>
      </c>
      <c r="C9" s="9"/>
      <c r="D9" s="64"/>
      <c r="E9" s="64"/>
      <c r="F9" s="64"/>
      <c r="G9" s="64"/>
      <c r="H9" s="9"/>
      <c r="I9" s="9"/>
      <c r="J9" s="9"/>
      <c r="K9" s="57"/>
      <c r="L9" s="57"/>
      <c r="M9" s="57"/>
    </row>
    <row r="10" ht="13.65" customHeight="1">
      <c r="A10" t="s" s="63">
        <v>248</v>
      </c>
      <c r="B10" s="65">
        <v>18</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86</v>
      </c>
      <c r="C12" s="71"/>
      <c r="D12" t="s" s="70">
        <f>A16</f>
        <v>91</v>
      </c>
      <c r="E12" s="71"/>
      <c r="F12" t="s" s="70">
        <f>A19</f>
        <v>96</v>
      </c>
      <c r="G12" s="71"/>
      <c r="H12" t="s" s="70">
        <f>A22</f>
        <v>100</v>
      </c>
      <c r="I12" s="71"/>
      <c r="J12" t="s" s="69">
        <v>250</v>
      </c>
      <c r="K12" t="s" s="72">
        <v>251</v>
      </c>
      <c r="L12" s="73"/>
      <c r="M12" s="74"/>
    </row>
    <row r="13" ht="24" customHeight="1">
      <c r="A13" t="s" s="75">
        <f>'Pools'!B40</f>
        <v>86</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'Pools'!B41</f>
        <v>91</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'Pools'!B42</f>
        <v>96</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'Pools'!B43</f>
        <v>100</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86</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91</v>
      </c>
      <c r="B29" s="107"/>
      <c r="C29" s="108"/>
      <c r="D29" s="107"/>
      <c r="E29" s="108"/>
      <c r="F29" s="107"/>
      <c r="G29" s="108"/>
      <c r="H29" s="109"/>
      <c r="I29" s="110">
        <f>B16+B17+B18+F16+F17+F18+H16+H17+H18</f>
      </c>
      <c r="J29" s="110">
        <f>C16+C17+C18+G16+G17+G18+I16+I17+I18</f>
      </c>
      <c r="K29" s="110">
        <f>I29-J29</f>
      </c>
      <c r="L29" s="74"/>
      <c r="M29" s="57"/>
    </row>
    <row r="30" ht="24" customHeight="1">
      <c r="A30" t="s" s="69">
        <f>A19</f>
        <v>96</v>
      </c>
      <c r="B30" s="107"/>
      <c r="C30" s="108"/>
      <c r="D30" s="107"/>
      <c r="E30" s="108"/>
      <c r="F30" s="107"/>
      <c r="G30" s="108"/>
      <c r="H30" s="109"/>
      <c r="I30" s="110">
        <f>B19+B20+B21+D19+D20+D21+H19+H20+H21</f>
      </c>
      <c r="J30" s="110">
        <f>C19+C20+C21+E19+E20+E21+I19+I20+I21</f>
      </c>
      <c r="K30" s="110">
        <f>I30-J30</f>
      </c>
      <c r="L30" s="74"/>
      <c r="M30" s="57"/>
    </row>
    <row r="31" ht="24" customHeight="1">
      <c r="A31" t="s" s="69">
        <f>A22</f>
        <v>100</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86</v>
      </c>
      <c r="C35" s="114"/>
      <c r="D35" t="s" s="99">
        <f>A30</f>
        <v>96</v>
      </c>
      <c r="E35" s="114"/>
      <c r="F35" t="s" s="115">
        <f>A16</f>
        <v>91</v>
      </c>
      <c r="G35" s="113"/>
      <c r="H35" s="30"/>
      <c r="I35" t="s" s="120">
        <v>264</v>
      </c>
      <c r="J35" s="37"/>
      <c r="K35" s="117"/>
      <c r="L35" s="117"/>
      <c r="M35" s="57"/>
    </row>
    <row r="36" ht="18" customHeight="1">
      <c r="A36" t="s" s="115">
        <v>265</v>
      </c>
      <c r="B36" t="s" s="99">
        <f>A16</f>
        <v>91</v>
      </c>
      <c r="C36" s="114"/>
      <c r="D36" t="s" s="99">
        <f>A22</f>
        <v>100</v>
      </c>
      <c r="E36" s="114"/>
      <c r="F36" t="s" s="115">
        <f>A13</f>
        <v>86</v>
      </c>
      <c r="G36" s="113"/>
      <c r="H36" s="30"/>
      <c r="I36" s="129"/>
      <c r="J36" s="129"/>
      <c r="K36" s="119"/>
      <c r="L36" s="119"/>
      <c r="M36" s="57"/>
    </row>
    <row r="37" ht="18" customHeight="1">
      <c r="A37" t="s" s="115">
        <v>266</v>
      </c>
      <c r="B37" t="s" s="99">
        <f>A28</f>
        <v>86</v>
      </c>
      <c r="C37" s="114"/>
      <c r="D37" t="s" s="99">
        <f>A31</f>
        <v>100</v>
      </c>
      <c r="E37" s="114"/>
      <c r="F37" t="s" s="115">
        <f>A30</f>
        <v>96</v>
      </c>
      <c r="G37" s="113"/>
      <c r="H37" s="30"/>
      <c r="I37" t="s" s="120">
        <v>276</v>
      </c>
      <c r="J37" s="37"/>
      <c r="K37" s="117"/>
      <c r="L37" s="117"/>
      <c r="M37" s="57"/>
    </row>
    <row r="38" ht="18" customHeight="1">
      <c r="A38" t="s" s="115">
        <v>277</v>
      </c>
      <c r="B38" t="s" s="99">
        <f>A29</f>
        <v>91</v>
      </c>
      <c r="C38" s="114"/>
      <c r="D38" t="s" s="99">
        <f>A30</f>
        <v>96</v>
      </c>
      <c r="E38" s="114"/>
      <c r="F38" t="s" s="115">
        <f>A28</f>
        <v>86</v>
      </c>
      <c r="G38" s="113"/>
      <c r="H38" s="30"/>
      <c r="I38" t="s" s="120">
        <v>268</v>
      </c>
      <c r="J38" s="37"/>
      <c r="K38" s="117"/>
      <c r="L38" s="117"/>
      <c r="M38" s="57"/>
    </row>
    <row r="39" ht="18" customHeight="1">
      <c r="A39" t="s" s="115">
        <v>278</v>
      </c>
      <c r="B39" t="s" s="99">
        <f>A30</f>
        <v>96</v>
      </c>
      <c r="C39" s="114"/>
      <c r="D39" t="s" s="99">
        <f>A31</f>
        <v>100</v>
      </c>
      <c r="E39" s="114"/>
      <c r="F39" t="s" s="115">
        <f>A16</f>
        <v>91</v>
      </c>
      <c r="G39" s="113"/>
      <c r="H39" s="30"/>
      <c r="I39" s="9"/>
      <c r="J39" s="9"/>
      <c r="K39" s="57"/>
      <c r="L39" s="57"/>
      <c r="M39" s="57"/>
    </row>
    <row r="40" ht="18" customHeight="1">
      <c r="A40" t="s" s="115">
        <v>279</v>
      </c>
      <c r="B40" t="s" s="99">
        <f>A13</f>
        <v>86</v>
      </c>
      <c r="C40" s="114"/>
      <c r="D40" t="s" s="99">
        <f>A29</f>
        <v>91</v>
      </c>
      <c r="E40" s="114"/>
      <c r="F40" t="s" s="115">
        <f>A22</f>
        <v>100</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B40:C40"/>
    <mergeCell ref="D40:E40"/>
    <mergeCell ref="F40:G40"/>
    <mergeCell ref="A42:H42"/>
    <mergeCell ref="A43:H43"/>
    <mergeCell ref="I37:L37"/>
    <mergeCell ref="B38:C38"/>
    <mergeCell ref="D38:E38"/>
    <mergeCell ref="F38:G38"/>
    <mergeCell ref="I38:L38"/>
    <mergeCell ref="B39:C39"/>
    <mergeCell ref="D39:E39"/>
    <mergeCell ref="F39:G39"/>
    <mergeCell ref="B36:C36"/>
    <mergeCell ref="D36:E36"/>
    <mergeCell ref="F36:G36"/>
    <mergeCell ref="B37:C37"/>
    <mergeCell ref="D37:E37"/>
    <mergeCell ref="F37:G37"/>
    <mergeCell ref="B34:C34"/>
    <mergeCell ref="D34:E34"/>
    <mergeCell ref="F34:G34"/>
    <mergeCell ref="I34:L34"/>
    <mergeCell ref="B35:C35"/>
    <mergeCell ref="D35:E35"/>
    <mergeCell ref="F35:G35"/>
    <mergeCell ref="I35:L35"/>
    <mergeCell ref="B26:D26"/>
    <mergeCell ref="F26:H26"/>
    <mergeCell ref="I26:J26"/>
    <mergeCell ref="B29:C29"/>
    <mergeCell ref="D29:E29"/>
    <mergeCell ref="F29:G29"/>
    <mergeCell ref="K16:L18"/>
    <mergeCell ref="J19:J21"/>
    <mergeCell ref="K19:L21"/>
    <mergeCell ref="A22:A24"/>
    <mergeCell ref="H22:I24"/>
    <mergeCell ref="J22:J24"/>
    <mergeCell ref="K22:L24"/>
    <mergeCell ref="D16:E18"/>
    <mergeCell ref="A1:M1"/>
    <mergeCell ref="A2:M2"/>
    <mergeCell ref="A7:H7"/>
    <mergeCell ref="H12:I12"/>
    <mergeCell ref="K12:L12"/>
    <mergeCell ref="J13:J15"/>
    <mergeCell ref="K13:L15"/>
    <mergeCell ref="B12:C12"/>
    <mergeCell ref="D12:E12"/>
    <mergeCell ref="F12:G12"/>
    <mergeCell ref="D32:E32"/>
    <mergeCell ref="F32:G32"/>
    <mergeCell ref="B32:C32"/>
    <mergeCell ref="D30:E30"/>
    <mergeCell ref="J16:J18"/>
    <mergeCell ref="B28:C28"/>
    <mergeCell ref="B31:C31"/>
    <mergeCell ref="B27:C27"/>
    <mergeCell ref="D27:E27"/>
    <mergeCell ref="D31:E31"/>
    <mergeCell ref="A13:A15"/>
    <mergeCell ref="B13:C15"/>
    <mergeCell ref="A19:A21"/>
    <mergeCell ref="A16:A18"/>
    <mergeCell ref="F31:G31"/>
    <mergeCell ref="D28:E28"/>
    <mergeCell ref="F28:G28"/>
    <mergeCell ref="B30:C30"/>
    <mergeCell ref="F27:G27"/>
    <mergeCell ref="F30:G30"/>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22.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371" customWidth="1"/>
    <col min="2" max="9" width="15.6719" style="371" customWidth="1"/>
    <col min="10" max="10" width="22.6719" style="371" customWidth="1"/>
    <col min="11" max="13" width="8.85156" style="371" customWidth="1"/>
    <col min="14" max="256" width="8.85156" style="371"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127">
        <f>'Pools'!C37</f>
        <v>15</v>
      </c>
      <c r="C3" s="56"/>
      <c r="D3" s="54"/>
      <c r="E3" s="54"/>
      <c r="F3" s="54"/>
      <c r="G3" s="54"/>
      <c r="H3" s="9"/>
      <c r="I3" s="9"/>
      <c r="J3" s="9"/>
      <c r="K3" s="57"/>
      <c r="L3" s="57"/>
      <c r="M3" s="57"/>
    </row>
    <row r="4" ht="14.6" customHeight="1">
      <c r="A4" t="s" s="58">
        <v>243</v>
      </c>
      <c r="B4" t="s" s="59">
        <f>'Pools'!C38</f>
        <v>83</v>
      </c>
      <c r="C4" s="9"/>
      <c r="D4" s="9"/>
      <c r="E4" s="9"/>
      <c r="F4" s="9"/>
      <c r="G4" s="9"/>
      <c r="H4" s="9"/>
      <c r="I4" s="9"/>
      <c r="J4" s="9"/>
      <c r="K4" s="57"/>
      <c r="L4" s="57"/>
      <c r="M4" s="57"/>
    </row>
    <row r="5" ht="14.6" customHeight="1">
      <c r="A5" t="s" s="58">
        <v>244</v>
      </c>
      <c r="B5" t="s" s="59">
        <f>'Pools'!A36</f>
        <v>81</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274</v>
      </c>
      <c r="C9" s="9"/>
      <c r="D9" s="64"/>
      <c r="E9" s="64"/>
      <c r="F9" s="64"/>
      <c r="G9" s="64"/>
      <c r="H9" s="9"/>
      <c r="I9" s="9"/>
      <c r="J9" s="9"/>
      <c r="K9" s="57"/>
      <c r="L9" s="57"/>
      <c r="M9" s="57"/>
    </row>
    <row r="10" ht="13.65" customHeight="1">
      <c r="A10" t="s" s="63">
        <v>248</v>
      </c>
      <c r="B10" s="65">
        <v>16</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87</v>
      </c>
      <c r="C12" s="71"/>
      <c r="D12" t="s" s="70">
        <f>A16</f>
        <v>92</v>
      </c>
      <c r="E12" s="71"/>
      <c r="F12" t="s" s="70">
        <f>A19</f>
        <v>97</v>
      </c>
      <c r="G12" s="71"/>
      <c r="H12" t="s" s="70">
        <f>A22</f>
        <v>101</v>
      </c>
      <c r="I12" s="71"/>
      <c r="J12" t="s" s="69">
        <v>250</v>
      </c>
      <c r="K12" t="s" s="72">
        <v>251</v>
      </c>
      <c r="L12" s="73"/>
      <c r="M12" s="74"/>
    </row>
    <row r="13" ht="24" customHeight="1">
      <c r="A13" t="s" s="75">
        <f>'Pools'!C40</f>
        <v>87</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'Pools'!C41</f>
        <v>92</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'Pools'!C42</f>
        <v>97</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'Pools'!C43</f>
        <v>101</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87</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92</v>
      </c>
      <c r="B29" s="107"/>
      <c r="C29" s="108"/>
      <c r="D29" s="107"/>
      <c r="E29" s="108"/>
      <c r="F29" s="107"/>
      <c r="G29" s="108"/>
      <c r="H29" s="109"/>
      <c r="I29" s="110">
        <f>B16+B17+B18+F16+F17+F18+H16+H17+H18</f>
      </c>
      <c r="J29" s="110">
        <f>C16+C17+C18+G16+G17+G18+I16+I17+I18</f>
      </c>
      <c r="K29" s="110">
        <f>I29-J29</f>
      </c>
      <c r="L29" s="74"/>
      <c r="M29" s="57"/>
    </row>
    <row r="30" ht="24" customHeight="1">
      <c r="A30" t="s" s="69">
        <f>A19</f>
        <v>97</v>
      </c>
      <c r="B30" s="107"/>
      <c r="C30" s="108"/>
      <c r="D30" s="107"/>
      <c r="E30" s="108"/>
      <c r="F30" s="107"/>
      <c r="G30" s="108"/>
      <c r="H30" s="109"/>
      <c r="I30" s="110">
        <f>B19+B20+B21+D19+D20+D21+H19+H20+H21</f>
      </c>
      <c r="J30" s="110">
        <f>C19+C20+C21+E19+E20+E21+I19+I20+I21</f>
      </c>
      <c r="K30" s="110">
        <f>I30-J30</f>
      </c>
      <c r="L30" s="74"/>
      <c r="M30" s="57"/>
    </row>
    <row r="31" ht="24" customHeight="1">
      <c r="A31" t="s" s="69">
        <f>A22</f>
        <v>101</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87</v>
      </c>
      <c r="C35" s="114"/>
      <c r="D35" t="s" s="99">
        <f>A30</f>
        <v>97</v>
      </c>
      <c r="E35" s="114"/>
      <c r="F35" t="s" s="115">
        <f>A16</f>
        <v>92</v>
      </c>
      <c r="G35" s="113"/>
      <c r="H35" s="30"/>
      <c r="I35" t="s" s="120">
        <v>264</v>
      </c>
      <c r="J35" s="37"/>
      <c r="K35" s="117"/>
      <c r="L35" s="117"/>
      <c r="M35" s="57"/>
    </row>
    <row r="36" ht="18" customHeight="1">
      <c r="A36" t="s" s="115">
        <v>265</v>
      </c>
      <c r="B36" t="s" s="99">
        <f>A16</f>
        <v>92</v>
      </c>
      <c r="C36" s="114"/>
      <c r="D36" t="s" s="99">
        <f>A22</f>
        <v>101</v>
      </c>
      <c r="E36" s="114"/>
      <c r="F36" t="s" s="115">
        <f>A13</f>
        <v>87</v>
      </c>
      <c r="G36" s="113"/>
      <c r="H36" s="30"/>
      <c r="I36" s="129"/>
      <c r="J36" s="129"/>
      <c r="K36" s="119"/>
      <c r="L36" s="119"/>
      <c r="M36" s="57"/>
    </row>
    <row r="37" ht="18" customHeight="1">
      <c r="A37" t="s" s="115">
        <v>266</v>
      </c>
      <c r="B37" t="s" s="99">
        <f>A28</f>
        <v>87</v>
      </c>
      <c r="C37" s="114"/>
      <c r="D37" t="s" s="99">
        <f>A31</f>
        <v>101</v>
      </c>
      <c r="E37" s="114"/>
      <c r="F37" t="s" s="115">
        <f>A30</f>
        <v>97</v>
      </c>
      <c r="G37" s="113"/>
      <c r="H37" s="30"/>
      <c r="I37" t="s" s="120">
        <v>276</v>
      </c>
      <c r="J37" s="37"/>
      <c r="K37" s="117"/>
      <c r="L37" s="117"/>
      <c r="M37" s="57"/>
    </row>
    <row r="38" ht="18" customHeight="1">
      <c r="A38" t="s" s="115">
        <v>277</v>
      </c>
      <c r="B38" t="s" s="99">
        <f>A29</f>
        <v>92</v>
      </c>
      <c r="C38" s="114"/>
      <c r="D38" t="s" s="99">
        <f>A30</f>
        <v>97</v>
      </c>
      <c r="E38" s="114"/>
      <c r="F38" t="s" s="115">
        <f>A28</f>
        <v>87</v>
      </c>
      <c r="G38" s="113"/>
      <c r="H38" s="30"/>
      <c r="I38" t="s" s="120">
        <v>268</v>
      </c>
      <c r="J38" s="37"/>
      <c r="K38" s="117"/>
      <c r="L38" s="117"/>
      <c r="M38" s="57"/>
    </row>
    <row r="39" ht="18" customHeight="1">
      <c r="A39" t="s" s="115">
        <v>278</v>
      </c>
      <c r="B39" t="s" s="99">
        <f>A30</f>
        <v>97</v>
      </c>
      <c r="C39" s="114"/>
      <c r="D39" t="s" s="99">
        <f>A31</f>
        <v>101</v>
      </c>
      <c r="E39" s="114"/>
      <c r="F39" t="s" s="115">
        <f>A16</f>
        <v>92</v>
      </c>
      <c r="G39" s="113"/>
      <c r="H39" s="30"/>
      <c r="I39" s="9"/>
      <c r="J39" s="9"/>
      <c r="K39" s="57"/>
      <c r="L39" s="57"/>
      <c r="M39" s="57"/>
    </row>
    <row r="40" ht="18" customHeight="1">
      <c r="A40" t="s" s="115">
        <v>279</v>
      </c>
      <c r="B40" t="s" s="99">
        <f>A13</f>
        <v>87</v>
      </c>
      <c r="C40" s="114"/>
      <c r="D40" t="s" s="99">
        <f>A29</f>
        <v>92</v>
      </c>
      <c r="E40" s="114"/>
      <c r="F40" t="s" s="115">
        <f>A22</f>
        <v>101</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43:H43"/>
    <mergeCell ref="B39:C39"/>
    <mergeCell ref="D39:E39"/>
    <mergeCell ref="F39:G39"/>
    <mergeCell ref="B40:C40"/>
    <mergeCell ref="D40:E40"/>
    <mergeCell ref="F40:G40"/>
    <mergeCell ref="I37:L37"/>
    <mergeCell ref="B38:C38"/>
    <mergeCell ref="D38:E38"/>
    <mergeCell ref="F38:G38"/>
    <mergeCell ref="I38:L38"/>
    <mergeCell ref="A42:H42"/>
    <mergeCell ref="B36:C36"/>
    <mergeCell ref="D36:E36"/>
    <mergeCell ref="F36:G36"/>
    <mergeCell ref="B37:C37"/>
    <mergeCell ref="D37:E37"/>
    <mergeCell ref="F37:G37"/>
    <mergeCell ref="B34:C34"/>
    <mergeCell ref="D34:E34"/>
    <mergeCell ref="F34:G34"/>
    <mergeCell ref="I34:L34"/>
    <mergeCell ref="B35:C35"/>
    <mergeCell ref="D35:E35"/>
    <mergeCell ref="F35:G35"/>
    <mergeCell ref="I35:L35"/>
    <mergeCell ref="B31:C31"/>
    <mergeCell ref="D31:E31"/>
    <mergeCell ref="F31:G31"/>
    <mergeCell ref="B32:C32"/>
    <mergeCell ref="D32:E32"/>
    <mergeCell ref="F32:G32"/>
    <mergeCell ref="B29:C29"/>
    <mergeCell ref="D29:E29"/>
    <mergeCell ref="F29:G29"/>
    <mergeCell ref="B30:C30"/>
    <mergeCell ref="D30:E30"/>
    <mergeCell ref="F30:G30"/>
    <mergeCell ref="B26:D26"/>
    <mergeCell ref="F26:H26"/>
    <mergeCell ref="I26:J26"/>
    <mergeCell ref="F27:G27"/>
    <mergeCell ref="B28:C28"/>
    <mergeCell ref="D28:E28"/>
    <mergeCell ref="F28:G28"/>
    <mergeCell ref="A19:A21"/>
    <mergeCell ref="J19:J21"/>
    <mergeCell ref="K19:L21"/>
    <mergeCell ref="A22:A24"/>
    <mergeCell ref="H22:I24"/>
    <mergeCell ref="J22:J24"/>
    <mergeCell ref="K22:L24"/>
    <mergeCell ref="A13:A15"/>
    <mergeCell ref="B13:C15"/>
    <mergeCell ref="J13:J15"/>
    <mergeCell ref="K13:L15"/>
    <mergeCell ref="A16:A18"/>
    <mergeCell ref="D16:E18"/>
    <mergeCell ref="J16:J18"/>
    <mergeCell ref="K16:L18"/>
    <mergeCell ref="A7:H7"/>
    <mergeCell ref="A1:M1"/>
    <mergeCell ref="A2:M2"/>
    <mergeCell ref="B12:C12"/>
    <mergeCell ref="D12:E12"/>
    <mergeCell ref="B27:C27"/>
    <mergeCell ref="D27:E27"/>
    <mergeCell ref="F12:G12"/>
    <mergeCell ref="H12:I12"/>
    <mergeCell ref="K12:L12"/>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23.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372" customWidth="1"/>
    <col min="2" max="9" width="15.6719" style="372" customWidth="1"/>
    <col min="10" max="10" width="22.6719" style="372" customWidth="1"/>
    <col min="11" max="13" width="8.85156" style="372" customWidth="1"/>
    <col min="14" max="256" width="8.85156" style="372"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55">
        <f>'Pools'!D37</f>
        <v>14</v>
      </c>
      <c r="C3" s="56"/>
      <c r="D3" s="54"/>
      <c r="E3" s="54"/>
      <c r="F3" s="54"/>
      <c r="G3" s="54"/>
      <c r="H3" s="9"/>
      <c r="I3" s="9"/>
      <c r="J3" s="9"/>
      <c r="K3" s="57"/>
      <c r="L3" s="57"/>
      <c r="M3" s="57"/>
    </row>
    <row r="4" ht="14.6" customHeight="1">
      <c r="A4" t="s" s="58">
        <v>243</v>
      </c>
      <c r="B4" t="s" s="59">
        <f>'Pools'!D38</f>
        <v>83</v>
      </c>
      <c r="C4" s="9"/>
      <c r="D4" s="9"/>
      <c r="E4" s="9"/>
      <c r="F4" s="9"/>
      <c r="G4" s="9"/>
      <c r="H4" s="9"/>
      <c r="I4" s="9"/>
      <c r="J4" s="9"/>
      <c r="K4" s="57"/>
      <c r="L4" s="57"/>
      <c r="M4" s="57"/>
    </row>
    <row r="5" ht="14.6" customHeight="1">
      <c r="A5" t="s" s="58">
        <v>244</v>
      </c>
      <c r="B5" t="s" s="59">
        <f>'Pools'!A36</f>
        <v>81</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282</v>
      </c>
      <c r="C9" s="9"/>
      <c r="D9" s="64"/>
      <c r="E9" s="64"/>
      <c r="F9" s="64"/>
      <c r="G9" s="64"/>
      <c r="H9" s="9"/>
      <c r="I9" s="9"/>
      <c r="J9" s="9"/>
      <c r="K9" s="57"/>
      <c r="L9" s="57"/>
      <c r="M9" s="57"/>
    </row>
    <row r="10" ht="13.65" customHeight="1">
      <c r="A10" t="s" s="63">
        <v>248</v>
      </c>
      <c r="B10" s="65">
        <v>16</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88</v>
      </c>
      <c r="C12" s="71"/>
      <c r="D12" t="s" s="70">
        <f>A16</f>
        <v>93</v>
      </c>
      <c r="E12" s="71"/>
      <c r="F12" t="s" s="70">
        <f>A19</f>
        <v>98</v>
      </c>
      <c r="G12" s="71"/>
      <c r="H12" t="s" s="70">
        <f>A22</f>
        <v>102</v>
      </c>
      <c r="I12" s="71"/>
      <c r="J12" t="s" s="69">
        <v>250</v>
      </c>
      <c r="K12" t="s" s="72">
        <v>251</v>
      </c>
      <c r="L12" s="73"/>
      <c r="M12" s="74"/>
    </row>
    <row r="13" ht="24" customHeight="1">
      <c r="A13" t="s" s="75">
        <f>'Pools'!D40</f>
        <v>88</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'Pools'!D41</f>
        <v>93</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'Pools'!D42</f>
        <v>98</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'Pools'!D43</f>
        <v>102</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88</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93</v>
      </c>
      <c r="B29" s="107"/>
      <c r="C29" s="108"/>
      <c r="D29" s="107"/>
      <c r="E29" s="108"/>
      <c r="F29" s="107"/>
      <c r="G29" s="108"/>
      <c r="H29" s="109"/>
      <c r="I29" s="110">
        <f>B16+B17+B18+F16+F17+F18+H16+H17+H18</f>
      </c>
      <c r="J29" s="110">
        <f>C16+C17+C18+G16+G17+G18+I16+I17+I18</f>
      </c>
      <c r="K29" s="110">
        <f>I29-J29</f>
      </c>
      <c r="L29" s="74"/>
      <c r="M29" s="57"/>
    </row>
    <row r="30" ht="24" customHeight="1">
      <c r="A30" t="s" s="69">
        <f>A19</f>
        <v>98</v>
      </c>
      <c r="B30" s="107"/>
      <c r="C30" s="108"/>
      <c r="D30" s="107"/>
      <c r="E30" s="108"/>
      <c r="F30" s="107"/>
      <c r="G30" s="108"/>
      <c r="H30" s="109"/>
      <c r="I30" s="110">
        <f>B19+B20+B21+D19+D20+D21+H19+H20+H21</f>
      </c>
      <c r="J30" s="110">
        <f>C19+C20+C21+E19+E20+E21+I19+I20+I21</f>
      </c>
      <c r="K30" s="110">
        <f>I30-J30</f>
      </c>
      <c r="L30" s="74"/>
      <c r="M30" s="57"/>
    </row>
    <row r="31" ht="24" customHeight="1">
      <c r="A31" t="s" s="69">
        <f>A22</f>
        <v>102</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88</v>
      </c>
      <c r="C35" s="114"/>
      <c r="D35" t="s" s="99">
        <f>A30</f>
        <v>98</v>
      </c>
      <c r="E35" s="114"/>
      <c r="F35" t="s" s="115">
        <f>A16</f>
        <v>93</v>
      </c>
      <c r="G35" s="113"/>
      <c r="H35" s="30"/>
      <c r="I35" t="s" s="120">
        <v>264</v>
      </c>
      <c r="J35" s="37"/>
      <c r="K35" s="117"/>
      <c r="L35" s="117"/>
      <c r="M35" s="57"/>
    </row>
    <row r="36" ht="18" customHeight="1">
      <c r="A36" t="s" s="115">
        <v>265</v>
      </c>
      <c r="B36" t="s" s="99">
        <f>A16</f>
        <v>93</v>
      </c>
      <c r="C36" s="114"/>
      <c r="D36" t="s" s="99">
        <f>A22</f>
        <v>102</v>
      </c>
      <c r="E36" s="114"/>
      <c r="F36" t="s" s="115">
        <f>A13</f>
        <v>88</v>
      </c>
      <c r="G36" s="113"/>
      <c r="H36" s="30"/>
      <c r="I36" s="129"/>
      <c r="J36" s="129"/>
      <c r="K36" s="119"/>
      <c r="L36" s="119"/>
      <c r="M36" s="57"/>
    </row>
    <row r="37" ht="18" customHeight="1">
      <c r="A37" t="s" s="115">
        <v>266</v>
      </c>
      <c r="B37" t="s" s="99">
        <f>A28</f>
        <v>88</v>
      </c>
      <c r="C37" s="114"/>
      <c r="D37" t="s" s="99">
        <f>A31</f>
        <v>102</v>
      </c>
      <c r="E37" s="114"/>
      <c r="F37" t="s" s="115">
        <f>A30</f>
        <v>98</v>
      </c>
      <c r="G37" s="113"/>
      <c r="H37" s="30"/>
      <c r="I37" t="s" s="120">
        <v>276</v>
      </c>
      <c r="J37" s="37"/>
      <c r="K37" s="117"/>
      <c r="L37" s="117"/>
      <c r="M37" s="57"/>
    </row>
    <row r="38" ht="18" customHeight="1">
      <c r="A38" t="s" s="115">
        <v>277</v>
      </c>
      <c r="B38" t="s" s="99">
        <f>A29</f>
        <v>93</v>
      </c>
      <c r="C38" s="114"/>
      <c r="D38" t="s" s="99">
        <f>A30</f>
        <v>98</v>
      </c>
      <c r="E38" s="114"/>
      <c r="F38" t="s" s="115">
        <f>A28</f>
        <v>88</v>
      </c>
      <c r="G38" s="113"/>
      <c r="H38" s="30"/>
      <c r="I38" t="s" s="120">
        <v>268</v>
      </c>
      <c r="J38" s="37"/>
      <c r="K38" s="117"/>
      <c r="L38" s="117"/>
      <c r="M38" s="57"/>
    </row>
    <row r="39" ht="18" customHeight="1">
      <c r="A39" t="s" s="115">
        <v>278</v>
      </c>
      <c r="B39" t="s" s="99">
        <f>A30</f>
        <v>98</v>
      </c>
      <c r="C39" s="114"/>
      <c r="D39" t="s" s="99">
        <f>A31</f>
        <v>102</v>
      </c>
      <c r="E39" s="114"/>
      <c r="F39" t="s" s="115">
        <f>A16</f>
        <v>93</v>
      </c>
      <c r="G39" s="113"/>
      <c r="H39" s="30"/>
      <c r="I39" s="9"/>
      <c r="J39" s="9"/>
      <c r="K39" s="57"/>
      <c r="L39" s="57"/>
      <c r="M39" s="57"/>
    </row>
    <row r="40" ht="18" customHeight="1">
      <c r="A40" t="s" s="115">
        <v>279</v>
      </c>
      <c r="B40" t="s" s="99">
        <f>A13</f>
        <v>88</v>
      </c>
      <c r="C40" s="114"/>
      <c r="D40" t="s" s="99">
        <f>A29</f>
        <v>93</v>
      </c>
      <c r="E40" s="114"/>
      <c r="F40" t="s" s="115">
        <f>A22</f>
        <v>102</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43:H43"/>
    <mergeCell ref="B39:C39"/>
    <mergeCell ref="D39:E39"/>
    <mergeCell ref="F39:G39"/>
    <mergeCell ref="B40:C40"/>
    <mergeCell ref="D40:E40"/>
    <mergeCell ref="F40:G40"/>
    <mergeCell ref="I37:L37"/>
    <mergeCell ref="B38:C38"/>
    <mergeCell ref="D38:E38"/>
    <mergeCell ref="F38:G38"/>
    <mergeCell ref="I38:L38"/>
    <mergeCell ref="A42:H42"/>
    <mergeCell ref="B36:C36"/>
    <mergeCell ref="D36:E36"/>
    <mergeCell ref="F36:G36"/>
    <mergeCell ref="B37:C37"/>
    <mergeCell ref="D37:E37"/>
    <mergeCell ref="F37:G37"/>
    <mergeCell ref="B34:C34"/>
    <mergeCell ref="D34:E34"/>
    <mergeCell ref="F34:G34"/>
    <mergeCell ref="I34:L34"/>
    <mergeCell ref="B35:C35"/>
    <mergeCell ref="D35:E35"/>
    <mergeCell ref="F35:G35"/>
    <mergeCell ref="I35:L35"/>
    <mergeCell ref="B31:C31"/>
    <mergeCell ref="D31:E31"/>
    <mergeCell ref="F31:G31"/>
    <mergeCell ref="B32:C32"/>
    <mergeCell ref="D32:E32"/>
    <mergeCell ref="F32:G32"/>
    <mergeCell ref="B29:C29"/>
    <mergeCell ref="D29:E29"/>
    <mergeCell ref="F29:G29"/>
    <mergeCell ref="B27:C27"/>
    <mergeCell ref="D27:E27"/>
    <mergeCell ref="B30:C30"/>
    <mergeCell ref="D30:E30"/>
    <mergeCell ref="F30:G30"/>
    <mergeCell ref="B26:D26"/>
    <mergeCell ref="F26:H26"/>
    <mergeCell ref="I26:J26"/>
    <mergeCell ref="F27:G27"/>
    <mergeCell ref="B28:C28"/>
    <mergeCell ref="D28:E28"/>
    <mergeCell ref="F28:G28"/>
    <mergeCell ref="A19:A21"/>
    <mergeCell ref="J19:J21"/>
    <mergeCell ref="K19:L21"/>
    <mergeCell ref="A22:A24"/>
    <mergeCell ref="H22:I24"/>
    <mergeCell ref="J22:J24"/>
    <mergeCell ref="K22:L24"/>
    <mergeCell ref="A13:A15"/>
    <mergeCell ref="B13:C15"/>
    <mergeCell ref="J13:J15"/>
    <mergeCell ref="K13:L15"/>
    <mergeCell ref="A16:A18"/>
    <mergeCell ref="D16:E18"/>
    <mergeCell ref="J16:J18"/>
    <mergeCell ref="K16:L18"/>
    <mergeCell ref="A7:H7"/>
    <mergeCell ref="A1:M1"/>
    <mergeCell ref="A2:M2"/>
    <mergeCell ref="B12:C12"/>
    <mergeCell ref="D12:E12"/>
    <mergeCell ref="F12:G12"/>
    <mergeCell ref="H12:I12"/>
    <mergeCell ref="K12:L12"/>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24.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373" customWidth="1"/>
    <col min="2" max="9" width="15.6719" style="373" customWidth="1"/>
    <col min="10" max="10" width="22.6719" style="373" customWidth="1"/>
    <col min="11" max="13" width="8.85156" style="373" customWidth="1"/>
    <col min="14" max="256" width="8.85156" style="373"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55">
        <f>'Pools'!E37</f>
        <v>14</v>
      </c>
      <c r="C3" s="56"/>
      <c r="D3" s="54"/>
      <c r="E3" s="54"/>
      <c r="F3" s="54"/>
      <c r="G3" s="54"/>
      <c r="H3" s="9"/>
      <c r="I3" s="9"/>
      <c r="J3" s="9"/>
      <c r="K3" s="57"/>
      <c r="L3" s="57"/>
      <c r="M3" s="57"/>
    </row>
    <row r="4" ht="14.6" customHeight="1">
      <c r="A4" t="s" s="58">
        <v>243</v>
      </c>
      <c r="B4" t="s" s="59">
        <f>'Pools'!E38</f>
        <v>84</v>
      </c>
      <c r="C4" s="9"/>
      <c r="D4" s="9"/>
      <c r="E4" s="9"/>
      <c r="F4" s="9"/>
      <c r="G4" s="9"/>
      <c r="H4" s="9"/>
      <c r="I4" s="9"/>
      <c r="J4" s="9"/>
      <c r="K4" s="57"/>
      <c r="L4" s="57"/>
      <c r="M4" s="57"/>
    </row>
    <row r="5" ht="14.6" customHeight="1">
      <c r="A5" t="s" s="58">
        <v>244</v>
      </c>
      <c r="B5" t="s" s="59">
        <f>'Pools'!A36</f>
        <v>81</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284</v>
      </c>
      <c r="C9" s="9"/>
      <c r="D9" s="64"/>
      <c r="E9" s="64"/>
      <c r="F9" s="64"/>
      <c r="G9" s="64"/>
      <c r="H9" s="9"/>
      <c r="I9" s="9"/>
      <c r="J9" s="9"/>
      <c r="K9" s="57"/>
      <c r="L9" s="57"/>
      <c r="M9" s="57"/>
    </row>
    <row r="10" ht="13.65" customHeight="1">
      <c r="A10" t="s" s="63">
        <v>248</v>
      </c>
      <c r="B10" s="65">
        <v>17</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89</v>
      </c>
      <c r="C12" s="71"/>
      <c r="D12" t="s" s="70">
        <f>A16</f>
        <v>94</v>
      </c>
      <c r="E12" s="71"/>
      <c r="F12" t="s" s="70">
        <f>A19</f>
        <v>99</v>
      </c>
      <c r="G12" s="71"/>
      <c r="H12" t="s" s="70">
        <f>A22</f>
        <v>103</v>
      </c>
      <c r="I12" s="71"/>
      <c r="J12" t="s" s="69">
        <v>250</v>
      </c>
      <c r="K12" t="s" s="72">
        <v>251</v>
      </c>
      <c r="L12" s="73"/>
      <c r="M12" s="74"/>
    </row>
    <row r="13" ht="24" customHeight="1">
      <c r="A13" t="s" s="75">
        <f>'Pools'!E40</f>
        <v>89</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'Pools'!E41</f>
        <v>94</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'Pools'!E42</f>
        <v>99</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'Pools'!E43</f>
        <v>103</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89</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94</v>
      </c>
      <c r="B29" s="107"/>
      <c r="C29" s="108"/>
      <c r="D29" s="107"/>
      <c r="E29" s="108"/>
      <c r="F29" s="107"/>
      <c r="G29" s="108"/>
      <c r="H29" s="109"/>
      <c r="I29" s="110">
        <f>B16+B17+B18+F16+F17+F18+H16+H17+H18</f>
      </c>
      <c r="J29" s="110">
        <f>C16+C17+C18+G16+G17+G18+I16+I17+I18</f>
      </c>
      <c r="K29" s="110">
        <f>I29-J29</f>
      </c>
      <c r="L29" s="74"/>
      <c r="M29" s="57"/>
    </row>
    <row r="30" ht="24" customHeight="1">
      <c r="A30" t="s" s="69">
        <f>A19</f>
        <v>99</v>
      </c>
      <c r="B30" s="107"/>
      <c r="C30" s="108"/>
      <c r="D30" s="107"/>
      <c r="E30" s="108"/>
      <c r="F30" s="107"/>
      <c r="G30" s="108"/>
      <c r="H30" s="109"/>
      <c r="I30" s="110">
        <f>B19+B20+B21+D19+D20+D21+H19+H20+H21</f>
      </c>
      <c r="J30" s="110">
        <f>C19+C20+C21+E19+E20+E21+I19+I20+I21</f>
      </c>
      <c r="K30" s="110">
        <f>I30-J30</f>
      </c>
      <c r="L30" s="74"/>
      <c r="M30" s="57"/>
    </row>
    <row r="31" ht="24" customHeight="1">
      <c r="A31" t="s" s="69">
        <f>A22</f>
        <v>103</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89</v>
      </c>
      <c r="C35" s="114"/>
      <c r="D35" t="s" s="99">
        <f>A30</f>
        <v>99</v>
      </c>
      <c r="E35" s="114"/>
      <c r="F35" t="s" s="115">
        <f>A16</f>
        <v>94</v>
      </c>
      <c r="G35" s="113"/>
      <c r="H35" s="30"/>
      <c r="I35" t="s" s="120">
        <v>264</v>
      </c>
      <c r="J35" s="37"/>
      <c r="K35" s="117"/>
      <c r="L35" s="117"/>
      <c r="M35" s="57"/>
    </row>
    <row r="36" ht="18" customHeight="1">
      <c r="A36" t="s" s="115">
        <v>265</v>
      </c>
      <c r="B36" t="s" s="99">
        <f>A16</f>
        <v>94</v>
      </c>
      <c r="C36" s="114"/>
      <c r="D36" t="s" s="99">
        <f>A22</f>
        <v>103</v>
      </c>
      <c r="E36" s="114"/>
      <c r="F36" t="s" s="115">
        <f>A13</f>
        <v>89</v>
      </c>
      <c r="G36" s="113"/>
      <c r="H36" s="30"/>
      <c r="I36" s="129"/>
      <c r="J36" s="129"/>
      <c r="K36" s="119"/>
      <c r="L36" s="119"/>
      <c r="M36" s="57"/>
    </row>
    <row r="37" ht="18" customHeight="1">
      <c r="A37" t="s" s="115">
        <v>266</v>
      </c>
      <c r="B37" t="s" s="99">
        <f>A28</f>
        <v>89</v>
      </c>
      <c r="C37" s="114"/>
      <c r="D37" t="s" s="99">
        <f>A31</f>
        <v>103</v>
      </c>
      <c r="E37" s="114"/>
      <c r="F37" t="s" s="115">
        <f>A30</f>
        <v>99</v>
      </c>
      <c r="G37" s="113"/>
      <c r="H37" s="30"/>
      <c r="I37" t="s" s="120">
        <v>276</v>
      </c>
      <c r="J37" s="37"/>
      <c r="K37" s="117"/>
      <c r="L37" s="117"/>
      <c r="M37" s="57"/>
    </row>
    <row r="38" ht="18" customHeight="1">
      <c r="A38" t="s" s="115">
        <v>277</v>
      </c>
      <c r="B38" t="s" s="99">
        <f>A29</f>
        <v>94</v>
      </c>
      <c r="C38" s="114"/>
      <c r="D38" t="s" s="99">
        <f>A30</f>
        <v>99</v>
      </c>
      <c r="E38" s="114"/>
      <c r="F38" t="s" s="115">
        <f>A28</f>
        <v>89</v>
      </c>
      <c r="G38" s="113"/>
      <c r="H38" s="30"/>
      <c r="I38" t="s" s="120">
        <v>268</v>
      </c>
      <c r="J38" s="37"/>
      <c r="K38" s="117"/>
      <c r="L38" s="117"/>
      <c r="M38" s="57"/>
    </row>
    <row r="39" ht="18" customHeight="1">
      <c r="A39" t="s" s="115">
        <v>278</v>
      </c>
      <c r="B39" t="s" s="99">
        <f>A30</f>
        <v>99</v>
      </c>
      <c r="C39" s="114"/>
      <c r="D39" t="s" s="99">
        <f>A31</f>
        <v>103</v>
      </c>
      <c r="E39" s="114"/>
      <c r="F39" t="s" s="115">
        <f>A16</f>
        <v>94</v>
      </c>
      <c r="G39" s="113"/>
      <c r="H39" s="30"/>
      <c r="I39" s="9"/>
      <c r="J39" s="9"/>
      <c r="K39" s="57"/>
      <c r="L39" s="57"/>
      <c r="M39" s="57"/>
    </row>
    <row r="40" ht="18" customHeight="1">
      <c r="A40" t="s" s="115">
        <v>279</v>
      </c>
      <c r="B40" t="s" s="99">
        <f>A13</f>
        <v>89</v>
      </c>
      <c r="C40" s="114"/>
      <c r="D40" t="s" s="99">
        <f>A29</f>
        <v>94</v>
      </c>
      <c r="E40" s="114"/>
      <c r="F40" t="s" s="115">
        <f>A22</f>
        <v>103</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42:H42"/>
    <mergeCell ref="A43:H43"/>
    <mergeCell ref="B39:C39"/>
    <mergeCell ref="D39:E39"/>
    <mergeCell ref="F39:G39"/>
    <mergeCell ref="B40:C40"/>
    <mergeCell ref="D40:E40"/>
    <mergeCell ref="F40:G40"/>
    <mergeCell ref="B37:C37"/>
    <mergeCell ref="D37:E37"/>
    <mergeCell ref="F37:G37"/>
    <mergeCell ref="I37:L37"/>
    <mergeCell ref="B38:C38"/>
    <mergeCell ref="D38:E38"/>
    <mergeCell ref="F38:G38"/>
    <mergeCell ref="I38:L38"/>
    <mergeCell ref="I34:L34"/>
    <mergeCell ref="B35:C35"/>
    <mergeCell ref="D35:E35"/>
    <mergeCell ref="F35:G35"/>
    <mergeCell ref="I35:L35"/>
    <mergeCell ref="B36:C36"/>
    <mergeCell ref="D36:E36"/>
    <mergeCell ref="F36:G36"/>
    <mergeCell ref="B32:C32"/>
    <mergeCell ref="D32:E32"/>
    <mergeCell ref="F32:G32"/>
    <mergeCell ref="B34:C34"/>
    <mergeCell ref="D34:E34"/>
    <mergeCell ref="F34:G34"/>
    <mergeCell ref="B30:C30"/>
    <mergeCell ref="D30:E30"/>
    <mergeCell ref="F30:G30"/>
    <mergeCell ref="B31:C31"/>
    <mergeCell ref="D31:E31"/>
    <mergeCell ref="F31:G31"/>
    <mergeCell ref="B28:C28"/>
    <mergeCell ref="D28:E28"/>
    <mergeCell ref="F28:G28"/>
    <mergeCell ref="B29:C29"/>
    <mergeCell ref="D29:E29"/>
    <mergeCell ref="F29:G29"/>
    <mergeCell ref="B26:D26"/>
    <mergeCell ref="F26:H26"/>
    <mergeCell ref="I26:J26"/>
    <mergeCell ref="B27:C27"/>
    <mergeCell ref="D27:E27"/>
    <mergeCell ref="F27:G27"/>
    <mergeCell ref="A19:A21"/>
    <mergeCell ref="J19:J21"/>
    <mergeCell ref="K19:L21"/>
    <mergeCell ref="A22:A24"/>
    <mergeCell ref="H22:I24"/>
    <mergeCell ref="J22:J24"/>
    <mergeCell ref="K22:L24"/>
    <mergeCell ref="A13:A15"/>
    <mergeCell ref="B13:C15"/>
    <mergeCell ref="J13:J15"/>
    <mergeCell ref="K13:L15"/>
    <mergeCell ref="A16:A18"/>
    <mergeCell ref="D16:E18"/>
    <mergeCell ref="J16:J18"/>
    <mergeCell ref="K16:L18"/>
    <mergeCell ref="A1:M1"/>
    <mergeCell ref="A2:M2"/>
    <mergeCell ref="A7:H7"/>
    <mergeCell ref="B12:C12"/>
    <mergeCell ref="D12:E12"/>
    <mergeCell ref="F12:G12"/>
    <mergeCell ref="H12:I12"/>
    <mergeCell ref="K12:L12"/>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25.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374" customWidth="1"/>
    <col min="2" max="9" width="15.6719" style="374" customWidth="1"/>
    <col min="10" max="10" width="22.6719" style="374" customWidth="1"/>
    <col min="11" max="13" width="8.85156" style="374" customWidth="1"/>
    <col min="14" max="256" width="8.85156" style="374"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127">
        <f>'Pools'!A45</f>
        <v>15</v>
      </c>
      <c r="C3" s="56"/>
      <c r="D3" s="54"/>
      <c r="E3" s="54"/>
      <c r="F3" s="54"/>
      <c r="G3" s="54"/>
      <c r="H3" s="9"/>
      <c r="I3" s="9"/>
      <c r="J3" s="9"/>
      <c r="K3" s="57"/>
      <c r="L3" s="57"/>
      <c r="M3" s="57"/>
    </row>
    <row r="4" ht="14.6" customHeight="1">
      <c r="A4" t="s" s="58">
        <v>243</v>
      </c>
      <c r="B4" t="s" s="59">
        <f>'Pools'!A46</f>
        <v>82</v>
      </c>
      <c r="C4" s="9"/>
      <c r="D4" s="9"/>
      <c r="E4" s="9"/>
      <c r="F4" s="9"/>
      <c r="G4" s="9"/>
      <c r="H4" s="9"/>
      <c r="I4" s="9"/>
      <c r="J4" s="9"/>
      <c r="K4" s="57"/>
      <c r="L4" s="57"/>
      <c r="M4" s="57"/>
    </row>
    <row r="5" ht="14.6" customHeight="1">
      <c r="A5" t="s" s="58">
        <v>244</v>
      </c>
      <c r="B5" t="s" s="59">
        <f>'Pools'!A36</f>
        <v>81</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362</v>
      </c>
      <c r="C9" s="9"/>
      <c r="D9" s="64"/>
      <c r="E9" s="64"/>
      <c r="F9" s="64"/>
      <c r="G9" s="64"/>
      <c r="H9" s="9"/>
      <c r="I9" s="9"/>
      <c r="J9" s="9"/>
      <c r="K9" s="57"/>
      <c r="L9" s="57"/>
      <c r="M9" s="57"/>
    </row>
    <row r="10" ht="13.65" customHeight="1">
      <c r="A10" t="s" s="63">
        <v>248</v>
      </c>
      <c r="B10" s="65">
        <v>18</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107</v>
      </c>
      <c r="C12" s="71"/>
      <c r="D12" t="s" s="70">
        <f>A16</f>
        <v>111</v>
      </c>
      <c r="E12" s="71"/>
      <c r="F12" t="s" s="70">
        <f>A19</f>
        <v>115</v>
      </c>
      <c r="G12" s="71"/>
      <c r="H12" t="s" s="70">
        <f>A22</f>
        <v>119</v>
      </c>
      <c r="I12" s="71"/>
      <c r="J12" t="s" s="69">
        <v>250</v>
      </c>
      <c r="K12" t="s" s="72">
        <v>251</v>
      </c>
      <c r="L12" s="73"/>
      <c r="M12" s="74"/>
    </row>
    <row r="13" ht="24" customHeight="1">
      <c r="A13" t="s" s="75">
        <f>'Pools'!A48</f>
        <v>107</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'Pools'!A49</f>
        <v>111</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'Pools'!A50</f>
        <v>115</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'Pools'!A51</f>
        <v>119</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107</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111</v>
      </c>
      <c r="B29" s="107"/>
      <c r="C29" s="108"/>
      <c r="D29" s="107"/>
      <c r="E29" s="108"/>
      <c r="F29" s="107"/>
      <c r="G29" s="108"/>
      <c r="H29" s="109"/>
      <c r="I29" s="110">
        <f>B16+B17+B18+F16+F17+F18+H16+H17+H18</f>
      </c>
      <c r="J29" s="110">
        <f>C16+C17+C18+G16+G17+G18+I16+I17+I18</f>
      </c>
      <c r="K29" s="110">
        <f>I29-J29</f>
      </c>
      <c r="L29" s="74"/>
      <c r="M29" s="57"/>
    </row>
    <row r="30" ht="24" customHeight="1">
      <c r="A30" t="s" s="69">
        <f>A19</f>
        <v>115</v>
      </c>
      <c r="B30" s="107"/>
      <c r="C30" s="108"/>
      <c r="D30" s="107"/>
      <c r="E30" s="108"/>
      <c r="F30" s="107"/>
      <c r="G30" s="108"/>
      <c r="H30" s="109"/>
      <c r="I30" s="110">
        <f>B19+B20+B21+D19+D20+D21+H19+H20+H21</f>
      </c>
      <c r="J30" s="110">
        <f>C19+C20+C21+E19+E20+E21+I19+I20+I21</f>
      </c>
      <c r="K30" s="110">
        <f>I30-J30</f>
      </c>
      <c r="L30" s="74"/>
      <c r="M30" s="57"/>
    </row>
    <row r="31" ht="24" customHeight="1">
      <c r="A31" t="s" s="69">
        <f>A22</f>
        <v>119</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107</v>
      </c>
      <c r="C35" s="114"/>
      <c r="D35" t="s" s="99">
        <f>A30</f>
        <v>115</v>
      </c>
      <c r="E35" s="114"/>
      <c r="F35" t="s" s="115">
        <f>A16</f>
        <v>111</v>
      </c>
      <c r="G35" s="113"/>
      <c r="H35" s="30"/>
      <c r="I35" t="s" s="120">
        <v>264</v>
      </c>
      <c r="J35" s="37"/>
      <c r="K35" s="117"/>
      <c r="L35" s="117"/>
      <c r="M35" s="57"/>
    </row>
    <row r="36" ht="18" customHeight="1">
      <c r="A36" t="s" s="115">
        <v>265</v>
      </c>
      <c r="B36" t="s" s="99">
        <f>A16</f>
        <v>111</v>
      </c>
      <c r="C36" s="114"/>
      <c r="D36" t="s" s="99">
        <f>A22</f>
        <v>119</v>
      </c>
      <c r="E36" s="114"/>
      <c r="F36" t="s" s="115">
        <f>A13</f>
        <v>107</v>
      </c>
      <c r="G36" s="113"/>
      <c r="H36" s="30"/>
      <c r="I36" s="129"/>
      <c r="J36" s="129"/>
      <c r="K36" s="119"/>
      <c r="L36" s="119"/>
      <c r="M36" s="57"/>
    </row>
    <row r="37" ht="18" customHeight="1">
      <c r="A37" t="s" s="115">
        <v>266</v>
      </c>
      <c r="B37" t="s" s="99">
        <f>A28</f>
        <v>107</v>
      </c>
      <c r="C37" s="114"/>
      <c r="D37" t="s" s="99">
        <f>A31</f>
        <v>119</v>
      </c>
      <c r="E37" s="114"/>
      <c r="F37" t="s" s="115">
        <f>A30</f>
        <v>115</v>
      </c>
      <c r="G37" s="113"/>
      <c r="H37" s="30"/>
      <c r="I37" t="s" s="120">
        <v>276</v>
      </c>
      <c r="J37" s="37"/>
      <c r="K37" s="117"/>
      <c r="L37" s="117"/>
      <c r="M37" s="57"/>
    </row>
    <row r="38" ht="18" customHeight="1">
      <c r="A38" t="s" s="115">
        <v>277</v>
      </c>
      <c r="B38" t="s" s="99">
        <f>A29</f>
        <v>111</v>
      </c>
      <c r="C38" s="114"/>
      <c r="D38" t="s" s="99">
        <f>A30</f>
        <v>115</v>
      </c>
      <c r="E38" s="114"/>
      <c r="F38" t="s" s="115">
        <f>A28</f>
        <v>107</v>
      </c>
      <c r="G38" s="113"/>
      <c r="H38" s="30"/>
      <c r="I38" t="s" s="120">
        <v>268</v>
      </c>
      <c r="J38" s="37"/>
      <c r="K38" s="117"/>
      <c r="L38" s="117"/>
      <c r="M38" s="57"/>
    </row>
    <row r="39" ht="18" customHeight="1">
      <c r="A39" t="s" s="115">
        <v>278</v>
      </c>
      <c r="B39" t="s" s="99">
        <f>A30</f>
        <v>115</v>
      </c>
      <c r="C39" s="114"/>
      <c r="D39" t="s" s="99">
        <f>A31</f>
        <v>119</v>
      </c>
      <c r="E39" s="114"/>
      <c r="F39" t="s" s="115">
        <f>A16</f>
        <v>111</v>
      </c>
      <c r="G39" s="113"/>
      <c r="H39" s="30"/>
      <c r="I39" s="9"/>
      <c r="J39" s="9"/>
      <c r="K39" s="57"/>
      <c r="L39" s="57"/>
      <c r="M39" s="57"/>
    </row>
    <row r="40" ht="18" customHeight="1">
      <c r="A40" t="s" s="115">
        <v>279</v>
      </c>
      <c r="B40" t="s" s="99">
        <f>A13</f>
        <v>107</v>
      </c>
      <c r="C40" s="114"/>
      <c r="D40" t="s" s="99">
        <f>A29</f>
        <v>111</v>
      </c>
      <c r="E40" s="114"/>
      <c r="F40" t="s" s="115">
        <f>A22</f>
        <v>119</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42:H42"/>
    <mergeCell ref="A43:H43"/>
    <mergeCell ref="B39:C39"/>
    <mergeCell ref="D39:E39"/>
    <mergeCell ref="F39:G39"/>
    <mergeCell ref="B40:C40"/>
    <mergeCell ref="D40:E40"/>
    <mergeCell ref="F40:G40"/>
    <mergeCell ref="B37:C37"/>
    <mergeCell ref="D37:E37"/>
    <mergeCell ref="F37:G37"/>
    <mergeCell ref="I37:L37"/>
    <mergeCell ref="B38:C38"/>
    <mergeCell ref="D38:E38"/>
    <mergeCell ref="F38:G38"/>
    <mergeCell ref="I38:L38"/>
    <mergeCell ref="B35:C35"/>
    <mergeCell ref="D35:E35"/>
    <mergeCell ref="F35:G35"/>
    <mergeCell ref="I35:L35"/>
    <mergeCell ref="B36:C36"/>
    <mergeCell ref="D36:E36"/>
    <mergeCell ref="F36:G36"/>
    <mergeCell ref="B34:C34"/>
    <mergeCell ref="D34:E34"/>
    <mergeCell ref="F34:G34"/>
    <mergeCell ref="I34:L34"/>
    <mergeCell ref="B32:C32"/>
    <mergeCell ref="B26:D26"/>
    <mergeCell ref="D32:E32"/>
    <mergeCell ref="F32:G32"/>
    <mergeCell ref="B30:C30"/>
    <mergeCell ref="D30:E30"/>
    <mergeCell ref="K16:L18"/>
    <mergeCell ref="J19:J21"/>
    <mergeCell ref="K19:L21"/>
    <mergeCell ref="A22:A24"/>
    <mergeCell ref="H22:I24"/>
    <mergeCell ref="J22:J24"/>
    <mergeCell ref="K22:L24"/>
    <mergeCell ref="J16:J18"/>
    <mergeCell ref="A1:M1"/>
    <mergeCell ref="A2:M2"/>
    <mergeCell ref="A7:H7"/>
    <mergeCell ref="H12:I12"/>
    <mergeCell ref="K12:L12"/>
    <mergeCell ref="J13:J15"/>
    <mergeCell ref="K13:L15"/>
    <mergeCell ref="B12:C12"/>
    <mergeCell ref="D12:E12"/>
    <mergeCell ref="F12:G12"/>
    <mergeCell ref="F30:G30"/>
    <mergeCell ref="I26:J26"/>
    <mergeCell ref="B31:C31"/>
    <mergeCell ref="D31:E31"/>
    <mergeCell ref="F31:G31"/>
    <mergeCell ref="B28:C28"/>
    <mergeCell ref="D28:E28"/>
    <mergeCell ref="F28:G28"/>
    <mergeCell ref="B29:C29"/>
    <mergeCell ref="D29:E29"/>
    <mergeCell ref="F29:G29"/>
    <mergeCell ref="B27:C27"/>
    <mergeCell ref="D27:E27"/>
    <mergeCell ref="F27:G27"/>
    <mergeCell ref="A19:A21"/>
    <mergeCell ref="A13:A15"/>
    <mergeCell ref="B13:C15"/>
    <mergeCell ref="A16:A18"/>
    <mergeCell ref="D16:E18"/>
    <mergeCell ref="F26:H26"/>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26.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375" customWidth="1"/>
    <col min="2" max="9" width="15.6719" style="375" customWidth="1"/>
    <col min="10" max="10" width="22.6719" style="375" customWidth="1"/>
    <col min="11" max="13" width="8.85156" style="375" customWidth="1"/>
    <col min="14" max="256" width="8.85156" style="375"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55">
        <f>'Pools'!B45</f>
        <v>14</v>
      </c>
      <c r="C3" s="56"/>
      <c r="D3" s="54"/>
      <c r="E3" s="54"/>
      <c r="F3" s="54"/>
      <c r="G3" s="54"/>
      <c r="H3" s="9"/>
      <c r="I3" s="9"/>
      <c r="J3" s="9"/>
      <c r="K3" s="57"/>
      <c r="L3" s="57"/>
      <c r="M3" s="57"/>
    </row>
    <row r="4" ht="14.6" customHeight="1">
      <c r="A4" t="s" s="58">
        <v>243</v>
      </c>
      <c r="B4" t="s" s="59">
        <f>'Pools'!B46</f>
        <v>104</v>
      </c>
      <c r="C4" s="9"/>
      <c r="D4" s="9"/>
      <c r="E4" s="9"/>
      <c r="F4" s="9"/>
      <c r="G4" s="9"/>
      <c r="H4" s="9"/>
      <c r="I4" s="9"/>
      <c r="J4" s="9"/>
      <c r="K4" s="57"/>
      <c r="L4" s="57"/>
      <c r="M4" s="57"/>
    </row>
    <row r="5" ht="14.6" customHeight="1">
      <c r="A5" t="s" s="58">
        <v>244</v>
      </c>
      <c r="B5" t="s" s="59">
        <f>'Pools'!A36</f>
        <v>81</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364</v>
      </c>
      <c r="C9" s="9"/>
      <c r="D9" s="64"/>
      <c r="E9" s="64"/>
      <c r="F9" s="64"/>
      <c r="G9" s="64"/>
      <c r="H9" s="9"/>
      <c r="I9" s="9"/>
      <c r="J9" s="9"/>
      <c r="K9" s="57"/>
      <c r="L9" s="57"/>
      <c r="M9" s="57"/>
    </row>
    <row r="10" ht="13.65" customHeight="1">
      <c r="A10" t="s" s="63">
        <v>248</v>
      </c>
      <c r="B10" s="65">
        <v>4</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108</v>
      </c>
      <c r="C12" s="71"/>
      <c r="D12" t="s" s="70">
        <f>A16</f>
        <v>112</v>
      </c>
      <c r="E12" s="71"/>
      <c r="F12" t="s" s="70">
        <f>A19</f>
        <v>116</v>
      </c>
      <c r="G12" s="71"/>
      <c r="H12" t="s" s="70">
        <f>A22</f>
        <v>120</v>
      </c>
      <c r="I12" s="71"/>
      <c r="J12" t="s" s="69">
        <v>250</v>
      </c>
      <c r="K12" t="s" s="72">
        <v>251</v>
      </c>
      <c r="L12" s="73"/>
      <c r="M12" s="74"/>
    </row>
    <row r="13" ht="24" customHeight="1">
      <c r="A13" t="s" s="75">
        <f>'Pools'!B48</f>
        <v>108</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'Pools'!B49</f>
        <v>112</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'Pools'!B50</f>
        <v>116</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'Pools'!B51</f>
        <v>120</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108</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112</v>
      </c>
      <c r="B29" s="107"/>
      <c r="C29" s="108"/>
      <c r="D29" s="107"/>
      <c r="E29" s="108"/>
      <c r="F29" s="107"/>
      <c r="G29" s="108"/>
      <c r="H29" s="109"/>
      <c r="I29" s="110">
        <f>B16+B17+B18+F16+F17+F18+H16+H17+H18</f>
      </c>
      <c r="J29" s="110">
        <f>C16+C17+C18+G16+G17+G18+I16+I17+I18</f>
      </c>
      <c r="K29" s="110">
        <f>I29-J29</f>
      </c>
      <c r="L29" s="74"/>
      <c r="M29" s="57"/>
    </row>
    <row r="30" ht="24" customHeight="1">
      <c r="A30" t="s" s="69">
        <f>A19</f>
        <v>116</v>
      </c>
      <c r="B30" s="107"/>
      <c r="C30" s="108"/>
      <c r="D30" s="107"/>
      <c r="E30" s="108"/>
      <c r="F30" s="107"/>
      <c r="G30" s="108"/>
      <c r="H30" s="109"/>
      <c r="I30" s="110">
        <f>B19+B20+B21+D19+D20+D21+H19+H20+H21</f>
      </c>
      <c r="J30" s="110">
        <f>C19+C20+C21+E19+E20+E21+I19+I20+I21</f>
      </c>
      <c r="K30" s="110">
        <f>I30-J30</f>
      </c>
      <c r="L30" s="74"/>
      <c r="M30" s="57"/>
    </row>
    <row r="31" ht="24" customHeight="1">
      <c r="A31" t="s" s="69">
        <f>A22</f>
        <v>120</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108</v>
      </c>
      <c r="C35" s="114"/>
      <c r="D35" t="s" s="99">
        <f>A30</f>
        <v>116</v>
      </c>
      <c r="E35" s="114"/>
      <c r="F35" t="s" s="115">
        <f>A16</f>
        <v>112</v>
      </c>
      <c r="G35" s="113"/>
      <c r="H35" s="30"/>
      <c r="I35" t="s" s="120">
        <v>264</v>
      </c>
      <c r="J35" s="37"/>
      <c r="K35" s="117"/>
      <c r="L35" s="117"/>
      <c r="M35" s="57"/>
    </row>
    <row r="36" ht="18" customHeight="1">
      <c r="A36" t="s" s="115">
        <v>265</v>
      </c>
      <c r="B36" t="s" s="99">
        <f>A16</f>
        <v>112</v>
      </c>
      <c r="C36" s="114"/>
      <c r="D36" t="s" s="99">
        <f>A22</f>
        <v>120</v>
      </c>
      <c r="E36" s="114"/>
      <c r="F36" t="s" s="115">
        <f>A13</f>
        <v>108</v>
      </c>
      <c r="G36" s="113"/>
      <c r="H36" s="30"/>
      <c r="I36" s="129"/>
      <c r="J36" s="129"/>
      <c r="K36" s="119"/>
      <c r="L36" s="119"/>
      <c r="M36" s="57"/>
    </row>
    <row r="37" ht="18" customHeight="1">
      <c r="A37" t="s" s="115">
        <v>266</v>
      </c>
      <c r="B37" t="s" s="99">
        <f>A28</f>
        <v>108</v>
      </c>
      <c r="C37" s="114"/>
      <c r="D37" t="s" s="99">
        <f>A31</f>
        <v>120</v>
      </c>
      <c r="E37" s="114"/>
      <c r="F37" t="s" s="115">
        <f>A30</f>
        <v>116</v>
      </c>
      <c r="G37" s="113"/>
      <c r="H37" s="30"/>
      <c r="I37" t="s" s="120">
        <v>276</v>
      </c>
      <c r="J37" s="37"/>
      <c r="K37" s="117"/>
      <c r="L37" s="117"/>
      <c r="M37" s="57"/>
    </row>
    <row r="38" ht="18" customHeight="1">
      <c r="A38" t="s" s="115">
        <v>277</v>
      </c>
      <c r="B38" t="s" s="99">
        <f>A29</f>
        <v>112</v>
      </c>
      <c r="C38" s="114"/>
      <c r="D38" t="s" s="99">
        <f>A30</f>
        <v>116</v>
      </c>
      <c r="E38" s="114"/>
      <c r="F38" t="s" s="115">
        <f>A28</f>
        <v>108</v>
      </c>
      <c r="G38" s="113"/>
      <c r="H38" s="30"/>
      <c r="I38" t="s" s="120">
        <v>268</v>
      </c>
      <c r="J38" s="37"/>
      <c r="K38" s="117"/>
      <c r="L38" s="117"/>
      <c r="M38" s="57"/>
    </row>
    <row r="39" ht="18" customHeight="1">
      <c r="A39" t="s" s="115">
        <v>278</v>
      </c>
      <c r="B39" t="s" s="99">
        <f>A30</f>
        <v>116</v>
      </c>
      <c r="C39" s="114"/>
      <c r="D39" t="s" s="99">
        <f>A31</f>
        <v>120</v>
      </c>
      <c r="E39" s="114"/>
      <c r="F39" t="s" s="115">
        <f>A16</f>
        <v>112</v>
      </c>
      <c r="G39" s="113"/>
      <c r="H39" s="30"/>
      <c r="I39" s="9"/>
      <c r="J39" s="9"/>
      <c r="K39" s="57"/>
      <c r="L39" s="57"/>
      <c r="M39" s="57"/>
    </row>
    <row r="40" ht="18" customHeight="1">
      <c r="A40" t="s" s="115">
        <v>279</v>
      </c>
      <c r="B40" t="s" s="99">
        <f>A13</f>
        <v>108</v>
      </c>
      <c r="C40" s="114"/>
      <c r="D40" t="s" s="99">
        <f>A29</f>
        <v>112</v>
      </c>
      <c r="E40" s="114"/>
      <c r="F40" t="s" s="115">
        <f>A22</f>
        <v>120</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42:H42"/>
    <mergeCell ref="A43:H43"/>
    <mergeCell ref="B39:C39"/>
    <mergeCell ref="D39:E39"/>
    <mergeCell ref="F39:G39"/>
    <mergeCell ref="B40:C40"/>
    <mergeCell ref="D40:E40"/>
    <mergeCell ref="F40:G40"/>
    <mergeCell ref="B37:C37"/>
    <mergeCell ref="D37:E37"/>
    <mergeCell ref="F37:G37"/>
    <mergeCell ref="I37:L37"/>
    <mergeCell ref="B38:C38"/>
    <mergeCell ref="D38:E38"/>
    <mergeCell ref="F38:G38"/>
    <mergeCell ref="I38:L38"/>
    <mergeCell ref="I34:L34"/>
    <mergeCell ref="B35:C35"/>
    <mergeCell ref="D35:E35"/>
    <mergeCell ref="F35:G35"/>
    <mergeCell ref="I35:L35"/>
    <mergeCell ref="B36:C36"/>
    <mergeCell ref="D36:E36"/>
    <mergeCell ref="F36:G36"/>
    <mergeCell ref="B32:C32"/>
    <mergeCell ref="D32:E32"/>
    <mergeCell ref="F32:G32"/>
    <mergeCell ref="B34:C34"/>
    <mergeCell ref="D34:E34"/>
    <mergeCell ref="F34:G34"/>
    <mergeCell ref="B30:C30"/>
    <mergeCell ref="D30:E30"/>
    <mergeCell ref="F30:G30"/>
    <mergeCell ref="B31:C31"/>
    <mergeCell ref="D31:E31"/>
    <mergeCell ref="F31:G31"/>
    <mergeCell ref="B28:C28"/>
    <mergeCell ref="D28:E28"/>
    <mergeCell ref="F28:G28"/>
    <mergeCell ref="B29:C29"/>
    <mergeCell ref="D29:E29"/>
    <mergeCell ref="F29:G29"/>
    <mergeCell ref="B26:D26"/>
    <mergeCell ref="F26:H26"/>
    <mergeCell ref="I26:J26"/>
    <mergeCell ref="B27:C27"/>
    <mergeCell ref="D27:E27"/>
    <mergeCell ref="F27:G27"/>
    <mergeCell ref="A19:A21"/>
    <mergeCell ref="J19:J21"/>
    <mergeCell ref="K19:L21"/>
    <mergeCell ref="A22:A24"/>
    <mergeCell ref="H22:I24"/>
    <mergeCell ref="J22:J24"/>
    <mergeCell ref="K22:L24"/>
    <mergeCell ref="A13:A15"/>
    <mergeCell ref="B13:C15"/>
    <mergeCell ref="J13:J15"/>
    <mergeCell ref="K13:L15"/>
    <mergeCell ref="A16:A18"/>
    <mergeCell ref="D16:E18"/>
    <mergeCell ref="J16:J18"/>
    <mergeCell ref="K16:L18"/>
    <mergeCell ref="A1:M1"/>
    <mergeCell ref="A2:M2"/>
    <mergeCell ref="A7:H7"/>
    <mergeCell ref="B12:C12"/>
    <mergeCell ref="D12:E12"/>
    <mergeCell ref="F12:G12"/>
    <mergeCell ref="H12:I12"/>
    <mergeCell ref="K12:L12"/>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27.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376" customWidth="1"/>
    <col min="2" max="9" width="15.6719" style="376" customWidth="1"/>
    <col min="10" max="10" width="22.6719" style="376" customWidth="1"/>
    <col min="11" max="13" width="8.85156" style="376" customWidth="1"/>
    <col min="14" max="256" width="8.85156" style="376"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55">
        <f>'Pools'!C45</f>
        <v>14</v>
      </c>
      <c r="C3" s="56"/>
      <c r="D3" s="54"/>
      <c r="E3" s="54"/>
      <c r="F3" s="54"/>
      <c r="G3" s="54"/>
      <c r="H3" s="9"/>
      <c r="I3" s="9"/>
      <c r="J3" s="9"/>
      <c r="K3" s="57"/>
      <c r="L3" s="57"/>
      <c r="M3" s="57"/>
    </row>
    <row r="4" ht="14.6" customHeight="1">
      <c r="A4" t="s" s="58">
        <v>243</v>
      </c>
      <c r="B4" t="s" s="59">
        <f>'Pools'!C46</f>
        <v>105</v>
      </c>
      <c r="C4" s="9"/>
      <c r="D4" s="9"/>
      <c r="E4" s="9"/>
      <c r="F4" s="9"/>
      <c r="G4" s="9"/>
      <c r="H4" s="9"/>
      <c r="I4" s="9"/>
      <c r="J4" s="9"/>
      <c r="K4" s="57"/>
      <c r="L4" s="57"/>
      <c r="M4" s="57"/>
    </row>
    <row r="5" ht="14.6" customHeight="1">
      <c r="A5" t="s" s="58">
        <v>244</v>
      </c>
      <c r="B5" t="s" s="59">
        <f>'Pools'!A36</f>
        <v>81</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366</v>
      </c>
      <c r="C9" s="9"/>
      <c r="D9" s="64"/>
      <c r="E9" s="64"/>
      <c r="F9" s="64"/>
      <c r="G9" s="64"/>
      <c r="H9" s="9"/>
      <c r="I9" s="9"/>
      <c r="J9" s="9"/>
      <c r="K9" s="57"/>
      <c r="L9" s="57"/>
      <c r="M9" s="57"/>
    </row>
    <row r="10" ht="13.65" customHeight="1">
      <c r="A10" t="s" s="63">
        <v>248</v>
      </c>
      <c r="B10" s="65">
        <v>19</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109</v>
      </c>
      <c r="C12" s="71"/>
      <c r="D12" t="s" s="70">
        <f>A16</f>
        <v>113</v>
      </c>
      <c r="E12" s="71"/>
      <c r="F12" t="s" s="70">
        <f>A19</f>
        <v>117</v>
      </c>
      <c r="G12" s="71"/>
      <c r="H12" t="s" s="70">
        <f>A22</f>
        <v>121</v>
      </c>
      <c r="I12" s="71"/>
      <c r="J12" t="s" s="69">
        <v>250</v>
      </c>
      <c r="K12" t="s" s="72">
        <v>251</v>
      </c>
      <c r="L12" s="73"/>
      <c r="M12" s="74"/>
    </row>
    <row r="13" ht="24" customHeight="1">
      <c r="A13" t="s" s="75">
        <f>'Pools'!C48</f>
        <v>109</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'Pools'!C49</f>
        <v>113</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'Pools'!C50</f>
        <v>117</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'Pools'!C51</f>
        <v>121</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109</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113</v>
      </c>
      <c r="B29" s="107"/>
      <c r="C29" s="108"/>
      <c r="D29" s="107"/>
      <c r="E29" s="108"/>
      <c r="F29" s="107"/>
      <c r="G29" s="108"/>
      <c r="H29" s="109"/>
      <c r="I29" s="110">
        <f>B16+B17+B18+F16+F17+F18+H16+H17+H18</f>
      </c>
      <c r="J29" s="110">
        <f>C16+C17+C18+G16+G17+G18+I16+I17+I18</f>
      </c>
      <c r="K29" s="110">
        <f>I29-J29</f>
      </c>
      <c r="L29" s="74"/>
      <c r="M29" s="57"/>
    </row>
    <row r="30" ht="24" customHeight="1">
      <c r="A30" t="s" s="69">
        <f>A19</f>
        <v>117</v>
      </c>
      <c r="B30" s="107"/>
      <c r="C30" s="108"/>
      <c r="D30" s="107"/>
      <c r="E30" s="108"/>
      <c r="F30" s="107"/>
      <c r="G30" s="108"/>
      <c r="H30" s="109"/>
      <c r="I30" s="110">
        <f>B19+B20+B21+D19+D20+D21+H19+H20+H21</f>
      </c>
      <c r="J30" s="110">
        <f>C19+C20+C21+E19+E20+E21+I19+I20+I21</f>
      </c>
      <c r="K30" s="110">
        <f>I30-J30</f>
      </c>
      <c r="L30" s="74"/>
      <c r="M30" s="57"/>
    </row>
    <row r="31" ht="24" customHeight="1">
      <c r="A31" t="s" s="69">
        <f>A22</f>
        <v>121</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109</v>
      </c>
      <c r="C35" s="114"/>
      <c r="D35" t="s" s="99">
        <f>A30</f>
        <v>117</v>
      </c>
      <c r="E35" s="114"/>
      <c r="F35" t="s" s="115">
        <f>A16</f>
        <v>113</v>
      </c>
      <c r="G35" s="113"/>
      <c r="H35" s="30"/>
      <c r="I35" t="s" s="120">
        <v>264</v>
      </c>
      <c r="J35" s="37"/>
      <c r="K35" s="117"/>
      <c r="L35" s="117"/>
      <c r="M35" s="57"/>
    </row>
    <row r="36" ht="18" customHeight="1">
      <c r="A36" t="s" s="115">
        <v>265</v>
      </c>
      <c r="B36" t="s" s="99">
        <f>A16</f>
        <v>113</v>
      </c>
      <c r="C36" s="114"/>
      <c r="D36" t="s" s="99">
        <f>A22</f>
        <v>121</v>
      </c>
      <c r="E36" s="114"/>
      <c r="F36" t="s" s="115">
        <f>A13</f>
        <v>109</v>
      </c>
      <c r="G36" s="113"/>
      <c r="H36" s="30"/>
      <c r="I36" s="129"/>
      <c r="J36" s="129"/>
      <c r="K36" s="119"/>
      <c r="L36" s="119"/>
      <c r="M36" s="57"/>
    </row>
    <row r="37" ht="18" customHeight="1">
      <c r="A37" t="s" s="115">
        <v>266</v>
      </c>
      <c r="B37" t="s" s="99">
        <f>A28</f>
        <v>109</v>
      </c>
      <c r="C37" s="114"/>
      <c r="D37" t="s" s="99">
        <f>A31</f>
        <v>121</v>
      </c>
      <c r="E37" s="114"/>
      <c r="F37" t="s" s="115">
        <f>A30</f>
        <v>117</v>
      </c>
      <c r="G37" s="113"/>
      <c r="H37" s="30"/>
      <c r="I37" t="s" s="120">
        <v>276</v>
      </c>
      <c r="J37" s="37"/>
      <c r="K37" s="117"/>
      <c r="L37" s="117"/>
      <c r="M37" s="57"/>
    </row>
    <row r="38" ht="18" customHeight="1">
      <c r="A38" t="s" s="115">
        <v>277</v>
      </c>
      <c r="B38" t="s" s="99">
        <f>A29</f>
        <v>113</v>
      </c>
      <c r="C38" s="114"/>
      <c r="D38" t="s" s="99">
        <f>A30</f>
        <v>117</v>
      </c>
      <c r="E38" s="114"/>
      <c r="F38" t="s" s="115">
        <f>A28</f>
        <v>109</v>
      </c>
      <c r="G38" s="113"/>
      <c r="H38" s="30"/>
      <c r="I38" t="s" s="120">
        <v>268</v>
      </c>
      <c r="J38" s="37"/>
      <c r="K38" s="117"/>
      <c r="L38" s="117"/>
      <c r="M38" s="57"/>
    </row>
    <row r="39" ht="18" customHeight="1">
      <c r="A39" t="s" s="115">
        <v>278</v>
      </c>
      <c r="B39" t="s" s="99">
        <f>A30</f>
        <v>117</v>
      </c>
      <c r="C39" s="114"/>
      <c r="D39" t="s" s="99">
        <f>A31</f>
        <v>121</v>
      </c>
      <c r="E39" s="114"/>
      <c r="F39" t="s" s="115">
        <f>A16</f>
        <v>113</v>
      </c>
      <c r="G39" s="113"/>
      <c r="H39" s="30"/>
      <c r="I39" s="9"/>
      <c r="J39" s="9"/>
      <c r="K39" s="57"/>
      <c r="L39" s="57"/>
      <c r="M39" s="57"/>
    </row>
    <row r="40" ht="18" customHeight="1">
      <c r="A40" t="s" s="115">
        <v>279</v>
      </c>
      <c r="B40" t="s" s="99">
        <f>A13</f>
        <v>109</v>
      </c>
      <c r="C40" s="114"/>
      <c r="D40" t="s" s="99">
        <f>A29</f>
        <v>113</v>
      </c>
      <c r="E40" s="114"/>
      <c r="F40" t="s" s="115">
        <f>A22</f>
        <v>121</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42:H42"/>
    <mergeCell ref="A43:H43"/>
    <mergeCell ref="B39:C39"/>
    <mergeCell ref="D39:E39"/>
    <mergeCell ref="F39:G39"/>
    <mergeCell ref="B40:C40"/>
    <mergeCell ref="D40:E40"/>
    <mergeCell ref="F40:G40"/>
    <mergeCell ref="B37:C37"/>
    <mergeCell ref="D37:E37"/>
    <mergeCell ref="F37:G37"/>
    <mergeCell ref="I37:L37"/>
    <mergeCell ref="B38:C38"/>
    <mergeCell ref="D38:E38"/>
    <mergeCell ref="F38:G38"/>
    <mergeCell ref="I38:L38"/>
    <mergeCell ref="I34:L34"/>
    <mergeCell ref="B35:C35"/>
    <mergeCell ref="D35:E35"/>
    <mergeCell ref="F35:G35"/>
    <mergeCell ref="I35:L35"/>
    <mergeCell ref="B36:C36"/>
    <mergeCell ref="D36:E36"/>
    <mergeCell ref="F36:G36"/>
    <mergeCell ref="B32:C32"/>
    <mergeCell ref="D32:E32"/>
    <mergeCell ref="F32:G32"/>
    <mergeCell ref="B34:C34"/>
    <mergeCell ref="D34:E34"/>
    <mergeCell ref="F34:G34"/>
    <mergeCell ref="B30:C30"/>
    <mergeCell ref="D30:E30"/>
    <mergeCell ref="F30:G30"/>
    <mergeCell ref="B31:C31"/>
    <mergeCell ref="D31:E31"/>
    <mergeCell ref="F31:G31"/>
    <mergeCell ref="B28:C28"/>
    <mergeCell ref="D28:E28"/>
    <mergeCell ref="F28:G28"/>
    <mergeCell ref="B29:C29"/>
    <mergeCell ref="D29:E29"/>
    <mergeCell ref="F29:G29"/>
    <mergeCell ref="B26:D26"/>
    <mergeCell ref="F26:H26"/>
    <mergeCell ref="I26:J26"/>
    <mergeCell ref="B27:C27"/>
    <mergeCell ref="D27:E27"/>
    <mergeCell ref="F27:G27"/>
    <mergeCell ref="A19:A21"/>
    <mergeCell ref="J19:J21"/>
    <mergeCell ref="K19:L21"/>
    <mergeCell ref="A22:A24"/>
    <mergeCell ref="H22:I24"/>
    <mergeCell ref="J22:J24"/>
    <mergeCell ref="K22:L24"/>
    <mergeCell ref="A13:A15"/>
    <mergeCell ref="B13:C15"/>
    <mergeCell ref="J13:J15"/>
    <mergeCell ref="K13:L15"/>
    <mergeCell ref="A16:A18"/>
    <mergeCell ref="D16:E18"/>
    <mergeCell ref="J16:J18"/>
    <mergeCell ref="K16:L18"/>
    <mergeCell ref="A1:M1"/>
    <mergeCell ref="A2:M2"/>
    <mergeCell ref="A7:H7"/>
    <mergeCell ref="B12:C12"/>
    <mergeCell ref="D12:E12"/>
    <mergeCell ref="F12:G12"/>
    <mergeCell ref="H12:I12"/>
    <mergeCell ref="K12:L12"/>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28.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377" customWidth="1"/>
    <col min="2" max="9" width="15.6719" style="377" customWidth="1"/>
    <col min="10" max="10" width="22.6719" style="377" customWidth="1"/>
    <col min="11" max="13" width="8.85156" style="377" customWidth="1"/>
    <col min="14" max="256" width="8.85156" style="377"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127">
        <f>'Pools'!D45</f>
        <v>15</v>
      </c>
      <c r="C3" s="56"/>
      <c r="D3" s="54"/>
      <c r="E3" s="54"/>
      <c r="F3" s="54"/>
      <c r="G3" s="54"/>
      <c r="H3" s="9"/>
      <c r="I3" s="9"/>
      <c r="J3" s="9"/>
      <c r="K3" s="57"/>
      <c r="L3" s="57"/>
      <c r="M3" s="57"/>
    </row>
    <row r="4" ht="14.6" customHeight="1">
      <c r="A4" t="s" s="58">
        <v>243</v>
      </c>
      <c r="B4" t="s" s="59">
        <f>'Pools'!D46</f>
        <v>84</v>
      </c>
      <c r="C4" s="9"/>
      <c r="D4" s="9"/>
      <c r="E4" s="9"/>
      <c r="F4" s="9"/>
      <c r="G4" s="9"/>
      <c r="H4" s="9"/>
      <c r="I4" s="9"/>
      <c r="J4" s="9"/>
      <c r="K4" s="57"/>
      <c r="L4" s="57"/>
      <c r="M4" s="57"/>
    </row>
    <row r="5" ht="14.6" customHeight="1">
      <c r="A5" t="s" s="58">
        <v>244</v>
      </c>
      <c r="B5" t="s" s="59">
        <f>'Pools'!A36</f>
        <v>81</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441</v>
      </c>
      <c r="C9" s="9"/>
      <c r="D9" s="64"/>
      <c r="E9" s="64"/>
      <c r="F9" s="64"/>
      <c r="G9" s="64"/>
      <c r="H9" s="9"/>
      <c r="I9" s="9"/>
      <c r="J9" s="9"/>
      <c r="K9" s="57"/>
      <c r="L9" s="57"/>
      <c r="M9" s="57"/>
    </row>
    <row r="10" ht="13.65" customHeight="1">
      <c r="A10" t="s" s="63">
        <v>248</v>
      </c>
      <c r="B10" s="65">
        <v>17</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110</v>
      </c>
      <c r="C12" s="71"/>
      <c r="D12" t="s" s="70">
        <f>A16</f>
        <v>114</v>
      </c>
      <c r="E12" s="71"/>
      <c r="F12" t="s" s="70">
        <f>A19</f>
        <v>118</v>
      </c>
      <c r="G12" s="71"/>
      <c r="H12" t="s" s="70">
        <f>A22</f>
        <v>122</v>
      </c>
      <c r="I12" s="71"/>
      <c r="J12" t="s" s="69">
        <v>250</v>
      </c>
      <c r="K12" t="s" s="72">
        <v>251</v>
      </c>
      <c r="L12" s="73"/>
      <c r="M12" s="74"/>
    </row>
    <row r="13" ht="24" customHeight="1">
      <c r="A13" t="s" s="75">
        <f>'Pools'!D48</f>
        <v>110</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'Pools'!D49</f>
        <v>114</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'Pools'!D50</f>
        <v>118</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'Pools'!D51</f>
        <v>122</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110</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114</v>
      </c>
      <c r="B29" s="107"/>
      <c r="C29" s="108"/>
      <c r="D29" s="107"/>
      <c r="E29" s="108"/>
      <c r="F29" s="107"/>
      <c r="G29" s="108"/>
      <c r="H29" s="109"/>
      <c r="I29" s="110">
        <f>B16+B17+B18+F16+F17+F18+H16+H17+H18</f>
      </c>
      <c r="J29" s="110">
        <f>C16+C17+C18+G16+G17+G18+I16+I17+I18</f>
      </c>
      <c r="K29" s="110">
        <f>I29-J29</f>
      </c>
      <c r="L29" s="74"/>
      <c r="M29" s="57"/>
    </row>
    <row r="30" ht="24" customHeight="1">
      <c r="A30" t="s" s="69">
        <f>A19</f>
        <v>118</v>
      </c>
      <c r="B30" s="107"/>
      <c r="C30" s="108"/>
      <c r="D30" s="107"/>
      <c r="E30" s="108"/>
      <c r="F30" s="107"/>
      <c r="G30" s="108"/>
      <c r="H30" s="109"/>
      <c r="I30" s="110">
        <f>B19+B20+B21+D19+D20+D21+H19+H20+H21</f>
      </c>
      <c r="J30" s="110">
        <f>C19+C20+C21+E19+E20+E21+I19+I20+I21</f>
      </c>
      <c r="K30" s="110">
        <f>I30-J30</f>
      </c>
      <c r="L30" s="74"/>
      <c r="M30" s="57"/>
    </row>
    <row r="31" ht="24" customHeight="1">
      <c r="A31" t="s" s="69">
        <f>A22</f>
        <v>122</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110</v>
      </c>
      <c r="C35" s="114"/>
      <c r="D35" t="s" s="99">
        <f>A30</f>
        <v>118</v>
      </c>
      <c r="E35" s="114"/>
      <c r="F35" t="s" s="115">
        <f>A16</f>
        <v>114</v>
      </c>
      <c r="G35" s="113"/>
      <c r="H35" s="30"/>
      <c r="I35" t="s" s="120">
        <v>264</v>
      </c>
      <c r="J35" s="37"/>
      <c r="K35" s="117"/>
      <c r="L35" s="117"/>
      <c r="M35" s="57"/>
    </row>
    <row r="36" ht="18" customHeight="1">
      <c r="A36" t="s" s="115">
        <v>265</v>
      </c>
      <c r="B36" t="s" s="99">
        <f>A16</f>
        <v>114</v>
      </c>
      <c r="C36" s="114"/>
      <c r="D36" t="s" s="99">
        <f>A22</f>
        <v>122</v>
      </c>
      <c r="E36" s="114"/>
      <c r="F36" t="s" s="115">
        <f>A13</f>
        <v>110</v>
      </c>
      <c r="G36" s="113"/>
      <c r="H36" s="30"/>
      <c r="I36" s="129"/>
      <c r="J36" s="129"/>
      <c r="K36" s="119"/>
      <c r="L36" s="119"/>
      <c r="M36" s="57"/>
    </row>
    <row r="37" ht="18" customHeight="1">
      <c r="A37" t="s" s="115">
        <v>266</v>
      </c>
      <c r="B37" t="s" s="99">
        <f>A28</f>
        <v>110</v>
      </c>
      <c r="C37" s="114"/>
      <c r="D37" t="s" s="99">
        <f>A31</f>
        <v>122</v>
      </c>
      <c r="E37" s="114"/>
      <c r="F37" t="s" s="115">
        <f>A30</f>
        <v>118</v>
      </c>
      <c r="G37" s="113"/>
      <c r="H37" s="30"/>
      <c r="I37" t="s" s="120">
        <v>276</v>
      </c>
      <c r="J37" s="37"/>
      <c r="K37" s="117"/>
      <c r="L37" s="117"/>
      <c r="M37" s="57"/>
    </row>
    <row r="38" ht="18" customHeight="1">
      <c r="A38" t="s" s="115">
        <v>277</v>
      </c>
      <c r="B38" t="s" s="99">
        <f>A29</f>
        <v>114</v>
      </c>
      <c r="C38" s="114"/>
      <c r="D38" t="s" s="99">
        <f>A30</f>
        <v>118</v>
      </c>
      <c r="E38" s="114"/>
      <c r="F38" t="s" s="115">
        <f>A28</f>
        <v>110</v>
      </c>
      <c r="G38" s="113"/>
      <c r="H38" s="30"/>
      <c r="I38" t="s" s="120">
        <v>268</v>
      </c>
      <c r="J38" s="37"/>
      <c r="K38" s="117"/>
      <c r="L38" s="117"/>
      <c r="M38" s="57"/>
    </row>
    <row r="39" ht="18" customHeight="1">
      <c r="A39" t="s" s="115">
        <v>278</v>
      </c>
      <c r="B39" t="s" s="99">
        <f>A30</f>
        <v>118</v>
      </c>
      <c r="C39" s="114"/>
      <c r="D39" t="s" s="99">
        <f>A31</f>
        <v>122</v>
      </c>
      <c r="E39" s="114"/>
      <c r="F39" t="s" s="115">
        <f>A16</f>
        <v>114</v>
      </c>
      <c r="G39" s="113"/>
      <c r="H39" s="30"/>
      <c r="I39" s="9"/>
      <c r="J39" s="9"/>
      <c r="K39" s="57"/>
      <c r="L39" s="57"/>
      <c r="M39" s="57"/>
    </row>
    <row r="40" ht="18" customHeight="1">
      <c r="A40" t="s" s="115">
        <v>279</v>
      </c>
      <c r="B40" t="s" s="99">
        <f>A13</f>
        <v>110</v>
      </c>
      <c r="C40" s="114"/>
      <c r="D40" t="s" s="99">
        <f>A29</f>
        <v>114</v>
      </c>
      <c r="E40" s="114"/>
      <c r="F40" t="s" s="115">
        <f>A22</f>
        <v>122</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42:H42"/>
    <mergeCell ref="A43:H43"/>
    <mergeCell ref="B39:C39"/>
    <mergeCell ref="D39:E39"/>
    <mergeCell ref="F39:G39"/>
    <mergeCell ref="B40:C40"/>
    <mergeCell ref="D40:E40"/>
    <mergeCell ref="F40:G40"/>
    <mergeCell ref="B37:C37"/>
    <mergeCell ref="D37:E37"/>
    <mergeCell ref="F37:G37"/>
    <mergeCell ref="I37:L37"/>
    <mergeCell ref="B38:C38"/>
    <mergeCell ref="D38:E38"/>
    <mergeCell ref="F38:G38"/>
    <mergeCell ref="I38:L38"/>
    <mergeCell ref="I34:L34"/>
    <mergeCell ref="B35:C35"/>
    <mergeCell ref="D35:E35"/>
    <mergeCell ref="F35:G35"/>
    <mergeCell ref="I35:L35"/>
    <mergeCell ref="B36:C36"/>
    <mergeCell ref="D36:E36"/>
    <mergeCell ref="F36:G36"/>
    <mergeCell ref="B32:C32"/>
    <mergeCell ref="D32:E32"/>
    <mergeCell ref="F32:G32"/>
    <mergeCell ref="B34:C34"/>
    <mergeCell ref="D34:E34"/>
    <mergeCell ref="F34:G34"/>
    <mergeCell ref="B30:C30"/>
    <mergeCell ref="D30:E30"/>
    <mergeCell ref="F30:G30"/>
    <mergeCell ref="B31:C31"/>
    <mergeCell ref="D31:E31"/>
    <mergeCell ref="F31:G31"/>
    <mergeCell ref="B28:C28"/>
    <mergeCell ref="D28:E28"/>
    <mergeCell ref="F28:G28"/>
    <mergeCell ref="B29:C29"/>
    <mergeCell ref="D29:E29"/>
    <mergeCell ref="F29:G29"/>
    <mergeCell ref="B26:D26"/>
    <mergeCell ref="F26:H26"/>
    <mergeCell ref="I26:J26"/>
    <mergeCell ref="B27:C27"/>
    <mergeCell ref="D27:E27"/>
    <mergeCell ref="F27:G27"/>
    <mergeCell ref="A19:A21"/>
    <mergeCell ref="J19:J21"/>
    <mergeCell ref="K19:L21"/>
    <mergeCell ref="A22:A24"/>
    <mergeCell ref="H22:I24"/>
    <mergeCell ref="J22:J24"/>
    <mergeCell ref="K22:L24"/>
    <mergeCell ref="A13:A15"/>
    <mergeCell ref="B13:C15"/>
    <mergeCell ref="J13:J15"/>
    <mergeCell ref="K13:L15"/>
    <mergeCell ref="A16:A18"/>
    <mergeCell ref="D16:E18"/>
    <mergeCell ref="J16:J18"/>
    <mergeCell ref="K16:L18"/>
    <mergeCell ref="A1:M1"/>
    <mergeCell ref="A2:M2"/>
    <mergeCell ref="A7:H7"/>
    <mergeCell ref="B12:C12"/>
    <mergeCell ref="D12:E12"/>
    <mergeCell ref="F12:G12"/>
    <mergeCell ref="H12:I12"/>
    <mergeCell ref="K12:L12"/>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29.xml><?xml version="1.0" encoding="utf-8"?>
<worksheet xmlns:r="http://schemas.openxmlformats.org/officeDocument/2006/relationships" xmlns="http://schemas.openxmlformats.org/spreadsheetml/2006/main">
  <sheetPr>
    <pageSetUpPr fitToPage="1"/>
  </sheetPr>
  <dimension ref="A1:L86"/>
  <sheetViews>
    <sheetView workbookViewId="0" showGridLines="0" defaultGridColor="1"/>
  </sheetViews>
  <sheetFormatPr defaultColWidth="8.83333" defaultRowHeight="12.75" customHeight="1" outlineLevelRow="0" outlineLevelCol="0"/>
  <cols>
    <col min="1" max="1" width="20.6719" style="378" customWidth="1"/>
    <col min="2" max="10" width="23.6719" style="378" customWidth="1"/>
    <col min="11" max="11" width="20.6719" style="378" customWidth="1"/>
    <col min="12" max="12" width="8.85156" style="378" customWidth="1"/>
    <col min="13" max="256" width="8.85156" style="378" customWidth="1"/>
  </cols>
  <sheetData>
    <row r="1" ht="20.45" customHeight="1">
      <c r="A1" t="s" s="133">
        <f>'Pools'!A1</f>
        <v>6</v>
      </c>
      <c r="B1" s="134"/>
      <c r="C1" s="134"/>
      <c r="D1" s="134"/>
      <c r="E1" s="134"/>
      <c r="F1" s="134"/>
      <c r="G1" s="134"/>
      <c r="H1" s="134"/>
      <c r="I1" s="134"/>
      <c r="J1" s="134"/>
      <c r="K1" s="134"/>
      <c r="L1" s="57"/>
    </row>
    <row r="2" ht="20.45" customHeight="1">
      <c r="A2" t="s" s="7">
        <f>'Pools'!A2</f>
        <v>7</v>
      </c>
      <c r="B2" s="10"/>
      <c r="C2" s="10"/>
      <c r="D2" s="10"/>
      <c r="E2" s="10"/>
      <c r="F2" s="10"/>
      <c r="G2" s="10"/>
      <c r="H2" s="10"/>
      <c r="I2" s="10"/>
      <c r="J2" s="10"/>
      <c r="K2" s="10"/>
      <c r="L2" s="57"/>
    </row>
    <row r="3" ht="9.75" customHeight="1">
      <c r="A3" s="135"/>
      <c r="B3" s="135"/>
      <c r="C3" s="135"/>
      <c r="D3" s="10"/>
      <c r="E3" s="10"/>
      <c r="F3" s="9"/>
      <c r="G3" s="9"/>
      <c r="H3" s="9"/>
      <c r="I3" s="9"/>
      <c r="J3" s="9"/>
      <c r="K3" s="9"/>
      <c r="L3" s="57"/>
    </row>
    <row r="4" ht="20.45" customHeight="1">
      <c r="A4" t="s" s="133">
        <f>'Pools'!A36</f>
        <v>81</v>
      </c>
      <c r="B4" s="136"/>
      <c r="C4" s="136"/>
      <c r="D4" s="136"/>
      <c r="E4" s="136"/>
      <c r="F4" s="136"/>
      <c r="G4" s="136"/>
      <c r="H4" s="136"/>
      <c r="I4" s="136"/>
      <c r="J4" s="136"/>
      <c r="K4" s="136"/>
      <c r="L4" s="379"/>
    </row>
    <row r="5" ht="20.45" customHeight="1">
      <c r="A5" t="s" s="133">
        <v>368</v>
      </c>
      <c r="B5" s="136"/>
      <c r="C5" s="136"/>
      <c r="D5" s="136"/>
      <c r="E5" s="136"/>
      <c r="F5" s="136"/>
      <c r="G5" s="136"/>
      <c r="H5" s="136"/>
      <c r="I5" s="136"/>
      <c r="J5" s="136"/>
      <c r="K5" s="136"/>
      <c r="L5" s="57"/>
    </row>
    <row r="6" ht="18" customHeight="1">
      <c r="A6" s="136"/>
      <c r="B6" s="136"/>
      <c r="C6" s="136"/>
      <c r="D6" s="136"/>
      <c r="E6" s="136"/>
      <c r="F6" s="136"/>
      <c r="G6" s="136"/>
      <c r="H6" s="136"/>
      <c r="I6" s="136"/>
      <c r="J6" s="136"/>
      <c r="K6" s="9"/>
      <c r="L6" s="57"/>
    </row>
    <row r="7" ht="18" customHeight="1">
      <c r="A7" s="9"/>
      <c r="B7" s="9"/>
      <c r="C7" s="303"/>
      <c r="D7" t="s" s="60">
        <v>443</v>
      </c>
      <c r="E7" t="s" s="60">
        <v>444</v>
      </c>
      <c r="F7" t="s" s="60">
        <v>287</v>
      </c>
      <c r="G7" t="s" s="60">
        <v>45</v>
      </c>
      <c r="H7" t="s" s="60">
        <v>43</v>
      </c>
      <c r="I7" s="303"/>
      <c r="J7" s="9"/>
      <c r="K7" s="9"/>
      <c r="L7" s="57"/>
    </row>
    <row r="8" ht="18" customHeight="1">
      <c r="A8" s="9"/>
      <c r="B8" s="9"/>
      <c r="C8" s="9"/>
      <c r="D8" s="9"/>
      <c r="E8" s="9"/>
      <c r="F8" s="9"/>
      <c r="G8" s="9"/>
      <c r="H8" s="9"/>
      <c r="I8" s="9"/>
      <c r="J8" s="9"/>
      <c r="K8" s="9"/>
      <c r="L8" s="57"/>
    </row>
    <row r="9" ht="21" customHeight="1">
      <c r="A9" s="304"/>
      <c r="B9" t="s" s="60">
        <v>288</v>
      </c>
      <c r="C9" s="304"/>
      <c r="D9" s="304"/>
      <c r="E9" s="304"/>
      <c r="F9" s="304"/>
      <c r="G9" s="304"/>
      <c r="H9" s="304"/>
      <c r="I9" s="304"/>
      <c r="J9" s="304"/>
      <c r="K9" s="9"/>
      <c r="L9" s="57"/>
    </row>
    <row r="10" ht="21" customHeight="1">
      <c r="A10" s="9"/>
      <c r="B10" s="9"/>
      <c r="C10" s="9"/>
      <c r="D10" s="9"/>
      <c r="E10" s="304"/>
      <c r="F10" s="304"/>
      <c r="G10" s="304"/>
      <c r="H10" s="304"/>
      <c r="I10" s="304"/>
      <c r="J10" s="9"/>
      <c r="K10" s="9"/>
      <c r="L10" s="57"/>
    </row>
    <row r="11" ht="21" customHeight="1">
      <c r="A11" s="9"/>
      <c r="B11" s="9"/>
      <c r="C11" s="61"/>
      <c r="D11" s="61"/>
      <c r="E11" s="61"/>
      <c r="F11" t="s" s="305">
        <v>290</v>
      </c>
      <c r="G11" s="61"/>
      <c r="H11" s="61"/>
      <c r="I11" s="61"/>
      <c r="J11" s="9"/>
      <c r="K11" s="9"/>
      <c r="L11" s="57"/>
    </row>
    <row r="12" ht="21" customHeight="1">
      <c r="A12" s="9"/>
      <c r="B12" s="9"/>
      <c r="C12" s="61"/>
      <c r="D12" s="61"/>
      <c r="E12" s="306"/>
      <c r="F12" t="s" s="307">
        <v>395</v>
      </c>
      <c r="G12" s="308"/>
      <c r="H12" s="61"/>
      <c r="I12" s="61"/>
      <c r="J12" s="309"/>
      <c r="K12" s="9"/>
      <c r="L12" s="57"/>
    </row>
    <row r="13" ht="21" customHeight="1">
      <c r="A13" s="9"/>
      <c r="B13" s="9"/>
      <c r="C13" s="61"/>
      <c r="D13" s="310"/>
      <c r="E13" s="311"/>
      <c r="F13" t="s" s="312">
        <f>F33</f>
        <v>443</v>
      </c>
      <c r="G13" s="313"/>
      <c r="H13" s="310"/>
      <c r="I13" s="61"/>
      <c r="J13" s="309"/>
      <c r="K13" s="9"/>
      <c r="L13" s="57"/>
    </row>
    <row r="14" ht="21" customHeight="1">
      <c r="A14" s="9"/>
      <c r="B14" s="9"/>
      <c r="C14" s="314"/>
      <c r="D14" s="315"/>
      <c r="E14" s="316"/>
      <c r="F14" t="s" s="317">
        <v>431</v>
      </c>
      <c r="G14" s="318"/>
      <c r="H14" s="319"/>
      <c r="I14" s="320"/>
      <c r="J14" s="309"/>
      <c r="K14" s="9"/>
      <c r="L14" s="57"/>
    </row>
    <row r="15" ht="21" customHeight="1">
      <c r="A15" s="9"/>
      <c r="B15" s="9"/>
      <c r="C15" s="314"/>
      <c r="D15" s="320"/>
      <c r="E15" s="306"/>
      <c r="F15" s="321"/>
      <c r="G15" s="308"/>
      <c r="H15" s="314"/>
      <c r="I15" s="320"/>
      <c r="J15" s="309"/>
      <c r="K15" s="9"/>
      <c r="L15" s="57"/>
    </row>
    <row r="16" ht="21" customHeight="1">
      <c r="A16" s="9"/>
      <c r="B16" s="9"/>
      <c r="C16" s="314"/>
      <c r="D16" s="320"/>
      <c r="E16" s="322"/>
      <c r="F16" t="s" s="323">
        <v>302</v>
      </c>
      <c r="G16" s="61"/>
      <c r="H16" s="314"/>
      <c r="I16" s="320"/>
      <c r="J16" s="309"/>
      <c r="K16" s="9"/>
      <c r="L16" s="57"/>
    </row>
    <row r="17" ht="21" customHeight="1">
      <c r="A17" s="9"/>
      <c r="B17" s="9"/>
      <c r="C17" s="314"/>
      <c r="D17" t="s" s="324">
        <v>445</v>
      </c>
      <c r="E17" s="322"/>
      <c r="F17" s="61"/>
      <c r="G17" s="61"/>
      <c r="H17" t="s" s="325">
        <v>446</v>
      </c>
      <c r="I17" s="320"/>
      <c r="J17" s="309"/>
      <c r="K17" s="9"/>
      <c r="L17" s="57"/>
    </row>
    <row r="18" ht="21" customHeight="1">
      <c r="A18" s="9"/>
      <c r="B18" s="9"/>
      <c r="C18" s="326"/>
      <c r="D18" t="s" s="324">
        <f>E23</f>
        <v>444</v>
      </c>
      <c r="E18" s="327"/>
      <c r="F18" t="s" s="305">
        <v>447</v>
      </c>
      <c r="G18" s="327"/>
      <c r="H18" t="s" s="325">
        <f>H36</f>
        <v>443</v>
      </c>
      <c r="I18" s="328"/>
      <c r="J18" s="309"/>
      <c r="K18" s="9"/>
      <c r="L18" s="57"/>
    </row>
    <row r="19" ht="21" customHeight="1">
      <c r="A19" s="9"/>
      <c r="B19" s="50"/>
      <c r="C19" s="329"/>
      <c r="D19" t="s" s="330">
        <v>448</v>
      </c>
      <c r="E19" s="331"/>
      <c r="F19" t="s" s="307">
        <v>296</v>
      </c>
      <c r="G19" s="308"/>
      <c r="H19" t="s" s="332">
        <v>419</v>
      </c>
      <c r="I19" s="329"/>
      <c r="J19" s="333"/>
      <c r="K19" s="9"/>
      <c r="L19" s="57"/>
    </row>
    <row r="20" ht="21" customHeight="1">
      <c r="A20" s="9"/>
      <c r="B20" s="50"/>
      <c r="C20" s="334"/>
      <c r="D20" s="320"/>
      <c r="E20" s="311"/>
      <c r="F20" t="s" s="350">
        <f>D7</f>
        <v>443</v>
      </c>
      <c r="G20" s="313"/>
      <c r="H20" s="335"/>
      <c r="I20" s="334"/>
      <c r="J20" s="333"/>
      <c r="K20" s="9"/>
      <c r="L20" s="57"/>
    </row>
    <row r="21" ht="21" customHeight="1">
      <c r="A21" s="9"/>
      <c r="B21" s="50"/>
      <c r="C21" s="334"/>
      <c r="D21" s="334"/>
      <c r="E21" s="336"/>
      <c r="F21" t="s" s="352">
        <v>387</v>
      </c>
      <c r="G21" s="337"/>
      <c r="H21" s="338"/>
      <c r="I21" s="334"/>
      <c r="J21" s="333"/>
      <c r="K21" s="9"/>
      <c r="L21" s="57"/>
    </row>
    <row r="22" ht="21" customHeight="1">
      <c r="A22" s="9"/>
      <c r="B22" s="50"/>
      <c r="C22" s="334"/>
      <c r="D22" s="334"/>
      <c r="E22" t="s" s="339">
        <v>449</v>
      </c>
      <c r="F22" s="354"/>
      <c r="G22" t="s" s="340">
        <v>450</v>
      </c>
      <c r="H22" s="334"/>
      <c r="I22" s="334"/>
      <c r="J22" s="333"/>
      <c r="K22" s="9"/>
      <c r="L22" s="57"/>
    </row>
    <row r="23" ht="21" customHeight="1">
      <c r="A23" s="9"/>
      <c r="B23" s="50"/>
      <c r="C23" s="334"/>
      <c r="D23" s="341"/>
      <c r="E23" t="s" s="324">
        <f>G23</f>
        <v>444</v>
      </c>
      <c r="F23" t="s" s="323">
        <v>294</v>
      </c>
      <c r="G23" t="s" s="325">
        <f>F39</f>
        <v>444</v>
      </c>
      <c r="H23" s="341"/>
      <c r="I23" s="334"/>
      <c r="J23" s="333"/>
      <c r="K23" s="9"/>
      <c r="L23" s="57"/>
    </row>
    <row r="24" ht="21" customHeight="1">
      <c r="A24" s="9"/>
      <c r="B24" s="50"/>
      <c r="C24" s="320"/>
      <c r="D24" s="319"/>
      <c r="E24" t="s" s="330">
        <v>374</v>
      </c>
      <c r="F24" t="s" s="305">
        <v>327</v>
      </c>
      <c r="G24" t="s" s="332">
        <v>293</v>
      </c>
      <c r="H24" s="346"/>
      <c r="I24" s="314"/>
      <c r="J24" s="333"/>
      <c r="K24" s="9"/>
      <c r="L24" s="57"/>
    </row>
    <row r="25" ht="21" customHeight="1">
      <c r="A25" s="9"/>
      <c r="B25" s="50"/>
      <c r="C25" s="320"/>
      <c r="D25" s="314"/>
      <c r="E25" s="347"/>
      <c r="F25" t="s" s="307">
        <v>336</v>
      </c>
      <c r="G25" s="348"/>
      <c r="H25" s="320"/>
      <c r="I25" s="314"/>
      <c r="J25" s="333"/>
      <c r="K25" s="9"/>
      <c r="L25" s="57"/>
    </row>
    <row r="26" ht="21" customHeight="1">
      <c r="A26" s="9"/>
      <c r="B26" s="50"/>
      <c r="C26" s="320"/>
      <c r="D26" s="314"/>
      <c r="E26" s="349"/>
      <c r="F26" t="s" s="350">
        <f>E7</f>
        <v>444</v>
      </c>
      <c r="G26" s="351"/>
      <c r="H26" s="320"/>
      <c r="I26" s="314"/>
      <c r="J26" s="333"/>
      <c r="K26" s="9"/>
      <c r="L26" s="57"/>
    </row>
    <row r="27" ht="21" customHeight="1">
      <c r="A27" s="9"/>
      <c r="B27" s="149"/>
      <c r="C27" t="s" s="324">
        <v>451</v>
      </c>
      <c r="D27" s="61"/>
      <c r="E27" s="316"/>
      <c r="F27" t="s" s="359">
        <v>452</v>
      </c>
      <c r="G27" s="318"/>
      <c r="H27" s="61"/>
      <c r="I27" t="s" s="325">
        <v>453</v>
      </c>
      <c r="J27" s="380"/>
      <c r="K27" s="9"/>
      <c r="L27" s="57"/>
    </row>
    <row r="28" ht="21" customHeight="1">
      <c r="A28" s="50"/>
      <c r="B28" s="152"/>
      <c r="C28" t="s" s="330">
        <f>D18</f>
        <v>444</v>
      </c>
      <c r="D28" s="61"/>
      <c r="E28" s="306"/>
      <c r="F28" s="354"/>
      <c r="G28" s="308"/>
      <c r="H28" s="61"/>
      <c r="I28" t="s" s="332">
        <f>H18</f>
        <v>443</v>
      </c>
      <c r="J28" s="381"/>
      <c r="K28" s="30"/>
      <c r="L28" s="57"/>
    </row>
    <row r="29" ht="21" customHeight="1">
      <c r="A29" s="50"/>
      <c r="B29" s="334"/>
      <c r="C29" t="s" s="324">
        <v>454</v>
      </c>
      <c r="D29" s="61"/>
      <c r="E29" s="327"/>
      <c r="F29" t="s" s="323">
        <v>378</v>
      </c>
      <c r="G29" s="61"/>
      <c r="H29" s="61"/>
      <c r="I29" t="s" s="325">
        <v>403</v>
      </c>
      <c r="J29" s="334"/>
      <c r="K29" s="30"/>
      <c r="L29" s="57"/>
    </row>
    <row r="30" ht="21" customHeight="1">
      <c r="A30" s="50"/>
      <c r="B30" s="334"/>
      <c r="C30" s="30"/>
      <c r="D30" s="61"/>
      <c r="E30" s="61"/>
      <c r="F30" s="304"/>
      <c r="G30" s="61"/>
      <c r="H30" s="61"/>
      <c r="I30" s="50"/>
      <c r="J30" s="382"/>
      <c r="K30" s="30"/>
      <c r="L30" s="57"/>
    </row>
    <row r="31" ht="21" customHeight="1">
      <c r="A31" s="50"/>
      <c r="B31" s="334"/>
      <c r="C31" s="320"/>
      <c r="D31" s="61"/>
      <c r="E31" s="61"/>
      <c r="F31" t="s" s="305">
        <v>303</v>
      </c>
      <c r="G31" s="61"/>
      <c r="H31" s="327"/>
      <c r="I31" s="314"/>
      <c r="J31" s="382"/>
      <c r="K31" s="30"/>
      <c r="L31" s="57"/>
    </row>
    <row r="32" ht="21" customHeight="1">
      <c r="A32" s="50"/>
      <c r="B32" s="334"/>
      <c r="C32" s="320"/>
      <c r="D32" s="61"/>
      <c r="E32" s="306"/>
      <c r="F32" t="s" s="307">
        <v>375</v>
      </c>
      <c r="G32" s="308"/>
      <c r="H32" s="327"/>
      <c r="I32" s="314"/>
      <c r="J32" s="382"/>
      <c r="K32" s="30"/>
      <c r="L32" s="57"/>
    </row>
    <row r="33" ht="21" customHeight="1">
      <c r="A33" s="50"/>
      <c r="B33" s="334"/>
      <c r="C33" s="320"/>
      <c r="D33" s="310"/>
      <c r="E33" s="383"/>
      <c r="F33" t="s" s="312">
        <f>F20</f>
        <v>443</v>
      </c>
      <c r="G33" s="384"/>
      <c r="H33" s="310"/>
      <c r="I33" s="314"/>
      <c r="J33" s="382"/>
      <c r="K33" s="30"/>
      <c r="L33" s="57"/>
    </row>
    <row r="34" ht="21" customHeight="1">
      <c r="A34" s="50"/>
      <c r="B34" s="334"/>
      <c r="C34" s="334"/>
      <c r="D34" s="315"/>
      <c r="E34" s="385"/>
      <c r="F34" t="s" s="317">
        <v>425</v>
      </c>
      <c r="G34" s="386"/>
      <c r="H34" s="387"/>
      <c r="I34" s="334"/>
      <c r="J34" s="382"/>
      <c r="K34" s="30"/>
      <c r="L34" s="57"/>
    </row>
    <row r="35" ht="21" customHeight="1">
      <c r="A35" s="50"/>
      <c r="B35" s="334"/>
      <c r="C35" s="334"/>
      <c r="D35" t="s" s="330">
        <v>455</v>
      </c>
      <c r="E35" s="306"/>
      <c r="F35" s="321"/>
      <c r="G35" s="308"/>
      <c r="H35" t="s" s="325">
        <v>456</v>
      </c>
      <c r="I35" s="334"/>
      <c r="J35" s="382"/>
      <c r="K35" s="30"/>
      <c r="L35" s="57"/>
    </row>
    <row r="36" ht="21" customHeight="1">
      <c r="A36" s="50"/>
      <c r="B36" s="334"/>
      <c r="C36" s="341"/>
      <c r="D36" t="s" s="330">
        <f>G63</f>
        <v>45</v>
      </c>
      <c r="E36" s="388"/>
      <c r="F36" t="s" s="357">
        <v>373</v>
      </c>
      <c r="G36" s="389"/>
      <c r="H36" t="s" s="325">
        <f>F13</f>
        <v>443</v>
      </c>
      <c r="I36" s="341"/>
      <c r="J36" s="382"/>
      <c r="K36" s="30"/>
      <c r="L36" s="57"/>
    </row>
    <row r="37" ht="21" customHeight="1">
      <c r="A37" s="50"/>
      <c r="B37" s="320"/>
      <c r="C37" s="319"/>
      <c r="D37" t="s" s="324">
        <v>424</v>
      </c>
      <c r="E37" s="388"/>
      <c r="F37" t="s" s="390">
        <v>385</v>
      </c>
      <c r="G37" s="389"/>
      <c r="H37" t="s" s="325">
        <v>300</v>
      </c>
      <c r="I37" s="315"/>
      <c r="J37" s="391"/>
      <c r="K37" s="30"/>
      <c r="L37" s="57"/>
    </row>
    <row r="38" ht="21" customHeight="1">
      <c r="A38" s="50"/>
      <c r="B38" s="320"/>
      <c r="C38" s="314"/>
      <c r="D38" s="320"/>
      <c r="E38" s="306"/>
      <c r="F38" t="s" s="307">
        <v>398</v>
      </c>
      <c r="G38" s="308"/>
      <c r="H38" s="314"/>
      <c r="I38" s="320"/>
      <c r="J38" s="391"/>
      <c r="K38" s="30"/>
      <c r="L38" s="57"/>
    </row>
    <row r="39" ht="21" customHeight="1">
      <c r="A39" s="50"/>
      <c r="B39" s="320"/>
      <c r="C39" s="314"/>
      <c r="D39" s="328"/>
      <c r="E39" s="311"/>
      <c r="F39" t="s" s="312">
        <f>F26</f>
        <v>444</v>
      </c>
      <c r="G39" s="313"/>
      <c r="H39" s="326"/>
      <c r="I39" s="320"/>
      <c r="J39" s="391"/>
      <c r="K39" s="30"/>
      <c r="L39" s="57"/>
    </row>
    <row r="40" ht="21" customHeight="1">
      <c r="A40" s="50"/>
      <c r="B40" t="s" s="324">
        <v>457</v>
      </c>
      <c r="C40" s="61"/>
      <c r="D40" s="392"/>
      <c r="E40" s="316"/>
      <c r="F40" t="s" s="317">
        <v>458</v>
      </c>
      <c r="G40" s="318"/>
      <c r="H40" s="392"/>
      <c r="I40" s="61"/>
      <c r="J40" t="s" s="325">
        <v>459</v>
      </c>
      <c r="K40" s="30"/>
      <c r="L40" s="57"/>
    </row>
    <row r="41" ht="21" customHeight="1">
      <c r="A41" s="149"/>
      <c r="B41" t="s" s="324">
        <f>C28</f>
        <v>444</v>
      </c>
      <c r="C41" s="61"/>
      <c r="D41" s="61"/>
      <c r="E41" s="306"/>
      <c r="F41" s="321"/>
      <c r="G41" s="308"/>
      <c r="H41" s="61"/>
      <c r="I41" s="61"/>
      <c r="J41" t="s" s="325">
        <f>H56</f>
        <v>45</v>
      </c>
      <c r="K41" s="167"/>
      <c r="L41" s="57"/>
    </row>
    <row r="42" ht="21" customHeight="1">
      <c r="A42" t="s" s="355">
        <v>309</v>
      </c>
      <c r="B42" t="s" s="330">
        <v>460</v>
      </c>
      <c r="C42" s="61"/>
      <c r="D42" s="61"/>
      <c r="E42" s="322"/>
      <c r="F42" t="s" s="323">
        <v>308</v>
      </c>
      <c r="G42" s="61"/>
      <c r="H42" s="9"/>
      <c r="I42" s="9"/>
      <c r="J42" t="s" s="332">
        <v>461</v>
      </c>
      <c r="K42" t="s" s="356">
        <v>313</v>
      </c>
      <c r="L42" s="57"/>
    </row>
    <row r="43" ht="21" customHeight="1">
      <c r="A43" t="s" s="325">
        <v>314</v>
      </c>
      <c r="B43" s="320"/>
      <c r="C43" s="61"/>
      <c r="D43" s="61"/>
      <c r="E43" s="322"/>
      <c r="F43" s="61"/>
      <c r="G43" s="61"/>
      <c r="H43" s="9"/>
      <c r="I43" s="9"/>
      <c r="J43" s="50"/>
      <c r="K43" t="s" s="324">
        <v>314</v>
      </c>
      <c r="L43" s="57"/>
    </row>
    <row r="44" ht="21" customHeight="1">
      <c r="A44" s="50"/>
      <c r="B44" s="320"/>
      <c r="C44" s="61"/>
      <c r="D44" s="61"/>
      <c r="E44" s="61"/>
      <c r="F44" t="s" s="305">
        <v>311</v>
      </c>
      <c r="G44" s="61"/>
      <c r="H44" s="61"/>
      <c r="I44" s="9"/>
      <c r="J44" s="50"/>
      <c r="K44" s="30"/>
      <c r="L44" s="57"/>
    </row>
    <row r="45" ht="21" customHeight="1">
      <c r="A45" s="50"/>
      <c r="B45" s="320"/>
      <c r="C45" s="61"/>
      <c r="D45" s="61"/>
      <c r="E45" s="306"/>
      <c r="F45" t="s" s="307">
        <v>392</v>
      </c>
      <c r="G45" s="308"/>
      <c r="H45" s="61"/>
      <c r="I45" s="61"/>
      <c r="J45" s="50"/>
      <c r="K45" s="30"/>
      <c r="L45" s="57"/>
    </row>
    <row r="46" ht="21" customHeight="1">
      <c r="A46" s="50"/>
      <c r="B46" s="320"/>
      <c r="C46" s="61"/>
      <c r="D46" s="61"/>
      <c r="E46" s="311"/>
      <c r="F46" t="s" s="393">
        <f>G7</f>
        <v>45</v>
      </c>
      <c r="G46" s="394"/>
      <c r="H46" s="61"/>
      <c r="I46" s="61"/>
      <c r="J46" s="50"/>
      <c r="K46" s="30"/>
      <c r="L46" s="57"/>
    </row>
    <row r="47" ht="21" customHeight="1">
      <c r="A47" s="50"/>
      <c r="B47" s="320"/>
      <c r="C47" s="61"/>
      <c r="D47" s="314"/>
      <c r="E47" s="336"/>
      <c r="F47" t="s" s="352">
        <v>462</v>
      </c>
      <c r="G47" s="337"/>
      <c r="H47" s="320"/>
      <c r="I47" s="61"/>
      <c r="J47" s="50"/>
      <c r="K47" s="30"/>
      <c r="L47" s="57"/>
    </row>
    <row r="48" ht="21" customHeight="1">
      <c r="A48" s="50"/>
      <c r="B48" s="320"/>
      <c r="C48" s="61"/>
      <c r="D48" s="314"/>
      <c r="E48" t="s" s="395">
        <v>463</v>
      </c>
      <c r="F48" s="396"/>
      <c r="G48" t="s" s="397">
        <v>464</v>
      </c>
      <c r="H48" s="320"/>
      <c r="I48" s="61"/>
      <c r="J48" s="50"/>
      <c r="K48" s="30"/>
      <c r="L48" s="57"/>
    </row>
    <row r="49" ht="21" customHeight="1">
      <c r="A49" s="50"/>
      <c r="B49" s="320"/>
      <c r="C49" s="61"/>
      <c r="D49" s="326"/>
      <c r="E49" t="s" s="324">
        <f>F66</f>
        <v>43</v>
      </c>
      <c r="F49" t="s" s="398">
        <v>317</v>
      </c>
      <c r="G49" t="s" s="325">
        <f>F60</f>
        <v>45</v>
      </c>
      <c r="H49" s="328"/>
      <c r="I49" s="61"/>
      <c r="J49" s="50"/>
      <c r="K49" s="30"/>
      <c r="L49" s="57"/>
    </row>
    <row r="50" ht="21" customHeight="1">
      <c r="A50" s="50"/>
      <c r="B50" s="320"/>
      <c r="C50" s="314"/>
      <c r="D50" s="329"/>
      <c r="E50" t="s" s="330">
        <v>386</v>
      </c>
      <c r="F50" t="s" s="305">
        <v>410</v>
      </c>
      <c r="G50" t="s" s="332">
        <v>426</v>
      </c>
      <c r="H50" s="329"/>
      <c r="I50" s="320"/>
      <c r="J50" s="50"/>
      <c r="K50" s="30"/>
      <c r="L50" s="57"/>
    </row>
    <row r="51" ht="21" customHeight="1">
      <c r="A51" s="50"/>
      <c r="B51" s="320"/>
      <c r="C51" s="314"/>
      <c r="D51" s="338"/>
      <c r="E51" s="399"/>
      <c r="F51" t="s" s="307">
        <v>465</v>
      </c>
      <c r="G51" s="348"/>
      <c r="H51" s="334"/>
      <c r="I51" s="320"/>
      <c r="J51" s="50"/>
      <c r="K51" s="30"/>
      <c r="L51" s="57"/>
    </row>
    <row r="52" ht="21" customHeight="1">
      <c r="A52" s="50"/>
      <c r="B52" s="320"/>
      <c r="C52" s="314"/>
      <c r="D52" s="334"/>
      <c r="E52" s="349"/>
      <c r="F52" t="s" s="350">
        <f>H7</f>
        <v>43</v>
      </c>
      <c r="G52" s="351"/>
      <c r="H52" s="338"/>
      <c r="I52" s="320"/>
      <c r="J52" s="50"/>
      <c r="K52" s="30"/>
      <c r="L52" s="57"/>
    </row>
    <row r="53" ht="21" customHeight="1">
      <c r="A53" s="50"/>
      <c r="B53" s="320"/>
      <c r="C53" s="314"/>
      <c r="D53" s="320"/>
      <c r="E53" s="316"/>
      <c r="F53" t="s" s="352">
        <v>298</v>
      </c>
      <c r="G53" s="318"/>
      <c r="H53" s="335"/>
      <c r="I53" s="320"/>
      <c r="J53" s="50"/>
      <c r="K53" s="30"/>
      <c r="L53" s="57"/>
    </row>
    <row r="54" ht="21" customHeight="1">
      <c r="A54" s="50"/>
      <c r="B54" s="320"/>
      <c r="C54" s="314"/>
      <c r="D54" s="320"/>
      <c r="E54" s="400"/>
      <c r="F54" s="396"/>
      <c r="G54" s="401"/>
      <c r="H54" s="314"/>
      <c r="I54" s="320"/>
      <c r="J54" s="50"/>
      <c r="K54" s="30"/>
      <c r="L54" s="57"/>
    </row>
    <row r="55" ht="21" customHeight="1">
      <c r="A55" s="50"/>
      <c r="B55" s="320"/>
      <c r="C55" s="314"/>
      <c r="D55" t="s" s="324">
        <v>466</v>
      </c>
      <c r="E55" s="61"/>
      <c r="F55" t="s" s="398">
        <v>401</v>
      </c>
      <c r="G55" s="61"/>
      <c r="H55" t="s" s="325">
        <v>467</v>
      </c>
      <c r="I55" s="320"/>
      <c r="J55" s="50"/>
      <c r="K55" s="30"/>
      <c r="L55" s="57"/>
    </row>
    <row r="56" ht="21" customHeight="1">
      <c r="A56" s="50"/>
      <c r="B56" s="328"/>
      <c r="C56" s="326"/>
      <c r="D56" t="s" s="324">
        <f>E63</f>
        <v>43</v>
      </c>
      <c r="E56" s="61"/>
      <c r="F56" s="61"/>
      <c r="G56" s="327"/>
      <c r="H56" t="s" s="325">
        <f>D36</f>
        <v>45</v>
      </c>
      <c r="I56" s="328"/>
      <c r="J56" s="149"/>
      <c r="K56" s="30"/>
      <c r="L56" s="57"/>
    </row>
    <row r="57" ht="21" customHeight="1">
      <c r="A57" s="9"/>
      <c r="B57" s="392"/>
      <c r="C57" s="319"/>
      <c r="D57" t="s" s="330">
        <v>468</v>
      </c>
      <c r="E57" s="61"/>
      <c r="F57" s="61"/>
      <c r="G57" s="327"/>
      <c r="H57" t="s" s="332">
        <v>469</v>
      </c>
      <c r="I57" s="315"/>
      <c r="J57" s="173"/>
      <c r="K57" s="9"/>
      <c r="L57" s="57"/>
    </row>
    <row r="58" ht="21" customHeight="1">
      <c r="A58" s="9"/>
      <c r="B58" s="61"/>
      <c r="C58" s="314"/>
      <c r="D58" s="320"/>
      <c r="E58" s="327"/>
      <c r="F58" t="s" s="305">
        <v>405</v>
      </c>
      <c r="G58" s="61"/>
      <c r="H58" s="314"/>
      <c r="I58" s="320"/>
      <c r="J58" s="9"/>
      <c r="K58" s="9"/>
      <c r="L58" s="57"/>
    </row>
    <row r="59" ht="21" customHeight="1">
      <c r="A59" s="9"/>
      <c r="B59" s="61"/>
      <c r="C59" s="314"/>
      <c r="D59" s="320"/>
      <c r="E59" s="306"/>
      <c r="F59" t="s" s="307">
        <v>470</v>
      </c>
      <c r="G59" s="308"/>
      <c r="H59" s="314"/>
      <c r="I59" s="320"/>
      <c r="J59" s="9"/>
      <c r="K59" s="9"/>
      <c r="L59" s="57"/>
    </row>
    <row r="60" ht="21" customHeight="1">
      <c r="A60" s="9"/>
      <c r="B60" s="61"/>
      <c r="C60" s="314"/>
      <c r="D60" s="320"/>
      <c r="E60" s="311"/>
      <c r="F60" t="s" s="402">
        <f>F46</f>
        <v>45</v>
      </c>
      <c r="G60" s="394"/>
      <c r="H60" s="314"/>
      <c r="I60" s="320"/>
      <c r="J60" s="9"/>
      <c r="K60" s="9"/>
      <c r="L60" s="57"/>
    </row>
    <row r="61" ht="21" customHeight="1">
      <c r="A61" s="9"/>
      <c r="B61" s="61"/>
      <c r="C61" s="314"/>
      <c r="D61" s="334"/>
      <c r="E61" s="336"/>
      <c r="F61" t="s" s="317">
        <v>420</v>
      </c>
      <c r="G61" s="337"/>
      <c r="H61" s="334"/>
      <c r="I61" s="320"/>
      <c r="J61" s="9"/>
      <c r="K61" s="9"/>
      <c r="L61" s="57"/>
    </row>
    <row r="62" ht="21" customHeight="1">
      <c r="A62" s="9"/>
      <c r="B62" s="61"/>
      <c r="C62" s="335"/>
      <c r="D62" s="334"/>
      <c r="E62" t="s" s="395">
        <v>471</v>
      </c>
      <c r="F62" s="403"/>
      <c r="G62" t="s" s="397">
        <v>472</v>
      </c>
      <c r="H62" s="334"/>
      <c r="I62" s="320"/>
      <c r="J62" s="9"/>
      <c r="K62" s="9"/>
      <c r="L62" s="57"/>
    </row>
    <row r="63" ht="21" customHeight="1">
      <c r="A63" s="9"/>
      <c r="B63" s="61"/>
      <c r="C63" s="314"/>
      <c r="D63" s="341"/>
      <c r="E63" t="s" s="342">
        <f>E49</f>
        <v>43</v>
      </c>
      <c r="F63" t="s" s="404">
        <v>473</v>
      </c>
      <c r="G63" t="s" s="344">
        <f>G49</f>
        <v>45</v>
      </c>
      <c r="H63" s="341"/>
      <c r="I63" s="320"/>
      <c r="J63" s="9"/>
      <c r="K63" s="9"/>
      <c r="L63" s="57"/>
    </row>
    <row r="64" ht="21" customHeight="1">
      <c r="A64" s="9"/>
      <c r="B64" s="61"/>
      <c r="C64" s="61"/>
      <c r="D64" s="319"/>
      <c r="E64" t="s" s="362">
        <v>372</v>
      </c>
      <c r="F64" t="s" s="390">
        <v>319</v>
      </c>
      <c r="G64" t="s" s="364">
        <v>412</v>
      </c>
      <c r="H64" s="315"/>
      <c r="I64" s="61"/>
      <c r="J64" s="9"/>
      <c r="K64" s="9"/>
      <c r="L64" s="57"/>
    </row>
    <row r="65" ht="21" customHeight="1">
      <c r="A65" s="61"/>
      <c r="B65" s="61"/>
      <c r="C65" s="61"/>
      <c r="D65" s="314"/>
      <c r="E65" s="347"/>
      <c r="F65" t="s" s="307">
        <v>474</v>
      </c>
      <c r="G65" s="348"/>
      <c r="H65" s="320"/>
      <c r="I65" s="61"/>
      <c r="J65" s="9"/>
      <c r="K65" s="9"/>
      <c r="L65" s="57"/>
    </row>
    <row r="66" ht="21" customHeight="1">
      <c r="A66" s="9"/>
      <c r="B66" s="61"/>
      <c r="C66" s="61"/>
      <c r="D66" s="314"/>
      <c r="E66" s="349"/>
      <c r="F66" t="s" s="402">
        <f>F52</f>
        <v>43</v>
      </c>
      <c r="G66" s="405"/>
      <c r="H66" s="320"/>
      <c r="I66" s="61"/>
      <c r="J66" s="309"/>
      <c r="K66" s="9"/>
      <c r="L66" s="57"/>
    </row>
    <row r="67" ht="21" customHeight="1">
      <c r="A67" s="9"/>
      <c r="B67" s="61"/>
      <c r="C67" s="61"/>
      <c r="D67" s="61"/>
      <c r="E67" s="316"/>
      <c r="F67" t="s" s="317">
        <v>407</v>
      </c>
      <c r="G67" s="318"/>
      <c r="H67" s="61"/>
      <c r="I67" s="61"/>
      <c r="J67" s="9"/>
      <c r="K67" s="9"/>
      <c r="L67" s="57"/>
    </row>
    <row r="68" ht="21" customHeight="1">
      <c r="A68" s="9"/>
      <c r="B68" s="61"/>
      <c r="C68" s="61"/>
      <c r="D68" s="61"/>
      <c r="E68" s="400"/>
      <c r="F68" s="403"/>
      <c r="G68" s="401"/>
      <c r="H68" s="61"/>
      <c r="I68" s="9"/>
      <c r="J68" s="9"/>
      <c r="K68" s="9"/>
      <c r="L68" s="57"/>
    </row>
    <row r="69" ht="21" customHeight="1">
      <c r="A69" s="9"/>
      <c r="B69" s="61"/>
      <c r="C69" s="61"/>
      <c r="D69" s="61"/>
      <c r="E69" s="61"/>
      <c r="F69" t="s" s="398">
        <v>331</v>
      </c>
      <c r="G69" s="61"/>
      <c r="H69" s="61"/>
      <c r="I69" s="406"/>
      <c r="J69" s="9"/>
      <c r="K69" s="9"/>
      <c r="L69" s="57"/>
    </row>
    <row r="70" ht="21" customHeight="1">
      <c r="A70" s="9"/>
      <c r="B70" s="9"/>
      <c r="C70" s="9"/>
      <c r="D70" s="61"/>
      <c r="E70" s="61"/>
      <c r="F70" s="61"/>
      <c r="G70" s="61"/>
      <c r="H70" s="61"/>
      <c r="I70" s="304"/>
      <c r="J70" s="61"/>
      <c r="K70" s="9"/>
      <c r="L70" s="57"/>
    </row>
    <row r="71" ht="21" customHeight="1">
      <c r="A71" s="9"/>
      <c r="B71" s="42"/>
      <c r="C71" s="9"/>
      <c r="D71" s="37"/>
      <c r="E71" s="407"/>
      <c r="F71" s="9"/>
      <c r="G71" s="9"/>
      <c r="H71" s="9"/>
      <c r="I71" s="37"/>
      <c r="J71" s="9"/>
      <c r="K71" s="9"/>
      <c r="L71" s="57"/>
    </row>
    <row r="72" ht="21" customHeight="1">
      <c r="A72" s="49"/>
      <c r="B72" s="193"/>
      <c r="C72" t="s" s="194">
        <v>332</v>
      </c>
      <c r="D72" s="9"/>
      <c r="E72" s="9"/>
      <c r="F72" s="9"/>
      <c r="G72" s="9"/>
      <c r="H72" s="9"/>
      <c r="I72" s="9"/>
      <c r="J72" s="9"/>
      <c r="K72" s="9"/>
      <c r="L72" s="57"/>
    </row>
    <row r="73" ht="21" customHeight="1">
      <c r="A73" s="9"/>
      <c r="B73" s="195"/>
      <c r="C73" s="9"/>
      <c r="D73" s="9"/>
      <c r="E73" s="9"/>
      <c r="F73" s="9"/>
      <c r="G73" s="9"/>
      <c r="H73" s="9"/>
      <c r="I73" s="9"/>
      <c r="J73" s="9"/>
      <c r="K73" s="9"/>
      <c r="L73" s="57"/>
    </row>
    <row r="74" ht="21" customHeight="1">
      <c r="A74" s="9"/>
      <c r="B74" s="9"/>
      <c r="C74" s="9"/>
      <c r="D74" s="9"/>
      <c r="E74" s="9"/>
      <c r="F74" s="9"/>
      <c r="G74" s="9"/>
      <c r="H74" s="9"/>
      <c r="I74" s="9"/>
      <c r="J74" s="9"/>
      <c r="K74" s="9"/>
      <c r="L74" s="57"/>
    </row>
    <row r="75" ht="21" customHeight="1">
      <c r="A75" s="9"/>
      <c r="B75" s="9"/>
      <c r="C75" s="9"/>
      <c r="D75" s="9"/>
      <c r="E75" s="9"/>
      <c r="F75" s="9"/>
      <c r="G75" s="9"/>
      <c r="H75" s="9"/>
      <c r="I75" s="9"/>
      <c r="J75" s="9"/>
      <c r="K75" s="9"/>
      <c r="L75" s="57"/>
    </row>
    <row r="76" ht="21" customHeight="1">
      <c r="A76" s="9"/>
      <c r="B76" s="9"/>
      <c r="C76" s="9"/>
      <c r="D76" s="9"/>
      <c r="E76" s="9"/>
      <c r="F76" s="9"/>
      <c r="G76" s="9"/>
      <c r="H76" s="9"/>
      <c r="I76" s="9"/>
      <c r="J76" s="9"/>
      <c r="K76" s="9"/>
      <c r="L76" s="57"/>
    </row>
    <row r="77" ht="21" customHeight="1">
      <c r="A77" s="9"/>
      <c r="B77" s="9"/>
      <c r="C77" s="9"/>
      <c r="D77" s="9"/>
      <c r="E77" s="9"/>
      <c r="F77" s="9"/>
      <c r="G77" s="9"/>
      <c r="H77" s="9"/>
      <c r="I77" s="9"/>
      <c r="J77" s="9"/>
      <c r="K77" s="9"/>
      <c r="L77" s="57"/>
    </row>
    <row r="78" ht="21" customHeight="1">
      <c r="A78" s="9"/>
      <c r="B78" s="9"/>
      <c r="C78" s="9"/>
      <c r="D78" s="9"/>
      <c r="E78" s="9"/>
      <c r="F78" s="9"/>
      <c r="G78" s="9"/>
      <c r="H78" s="9"/>
      <c r="I78" s="9"/>
      <c r="J78" s="9"/>
      <c r="K78" s="9"/>
      <c r="L78" s="57"/>
    </row>
    <row r="79" ht="21" customHeight="1">
      <c r="A79" s="9"/>
      <c r="B79" s="9"/>
      <c r="C79" s="9"/>
      <c r="D79" s="9"/>
      <c r="E79" s="9"/>
      <c r="F79" s="9"/>
      <c r="G79" s="9"/>
      <c r="H79" s="9"/>
      <c r="I79" s="9"/>
      <c r="J79" s="9"/>
      <c r="K79" s="9"/>
      <c r="L79" s="57"/>
    </row>
    <row r="80" ht="21" customHeight="1">
      <c r="A80" s="9"/>
      <c r="B80" s="9"/>
      <c r="C80" s="9"/>
      <c r="D80" s="9"/>
      <c r="E80" s="9"/>
      <c r="F80" s="9"/>
      <c r="G80" s="9"/>
      <c r="H80" s="9"/>
      <c r="I80" s="9"/>
      <c r="J80" s="9"/>
      <c r="K80" s="9"/>
      <c r="L80" s="57"/>
    </row>
    <row r="81" ht="21" customHeight="1">
      <c r="A81" s="9"/>
      <c r="B81" s="9"/>
      <c r="C81" s="9"/>
      <c r="D81" s="9"/>
      <c r="E81" s="9"/>
      <c r="F81" s="9"/>
      <c r="G81" s="9"/>
      <c r="H81" s="9"/>
      <c r="I81" s="9"/>
      <c r="J81" s="9"/>
      <c r="K81" s="9"/>
      <c r="L81" s="57"/>
    </row>
    <row r="82" ht="21" customHeight="1">
      <c r="A82" s="9"/>
      <c r="B82" s="9"/>
      <c r="C82" s="9"/>
      <c r="D82" s="9"/>
      <c r="E82" s="9"/>
      <c r="F82" s="9"/>
      <c r="G82" s="9"/>
      <c r="H82" s="9"/>
      <c r="I82" s="9"/>
      <c r="J82" s="9"/>
      <c r="K82" s="9"/>
      <c r="L82" s="57"/>
    </row>
    <row r="83" ht="21" customHeight="1">
      <c r="A83" s="9"/>
      <c r="B83" s="9"/>
      <c r="C83" s="9"/>
      <c r="D83" s="9"/>
      <c r="E83" s="9"/>
      <c r="F83" s="9"/>
      <c r="G83" s="9"/>
      <c r="H83" s="9"/>
      <c r="I83" s="9"/>
      <c r="J83" s="9"/>
      <c r="K83" s="9"/>
      <c r="L83" s="57"/>
    </row>
    <row r="84" ht="21" customHeight="1">
      <c r="A84" s="9"/>
      <c r="B84" s="9"/>
      <c r="C84" s="9"/>
      <c r="D84" s="9"/>
      <c r="E84" s="9"/>
      <c r="F84" s="9"/>
      <c r="G84" s="9"/>
      <c r="H84" s="9"/>
      <c r="I84" s="9"/>
      <c r="J84" s="9"/>
      <c r="K84" s="9"/>
      <c r="L84" s="57"/>
    </row>
    <row r="85" ht="21" customHeight="1">
      <c r="A85" s="9"/>
      <c r="B85" s="9"/>
      <c r="C85" s="9"/>
      <c r="D85" s="9"/>
      <c r="E85" s="9"/>
      <c r="F85" s="9"/>
      <c r="G85" s="9"/>
      <c r="H85" s="9"/>
      <c r="I85" s="9"/>
      <c r="J85" s="9"/>
      <c r="K85" s="9"/>
      <c r="L85" s="57"/>
    </row>
    <row r="86" ht="21" customHeight="1">
      <c r="A86" s="9"/>
      <c r="B86" s="9"/>
      <c r="C86" s="9"/>
      <c r="D86" s="9"/>
      <c r="E86" s="9"/>
      <c r="F86" s="9"/>
      <c r="G86" s="9"/>
      <c r="H86" s="9"/>
      <c r="I86" s="9"/>
      <c r="J86" s="9"/>
      <c r="K86" s="9"/>
      <c r="L86" s="57"/>
    </row>
  </sheetData>
  <mergeCells count="6">
    <mergeCell ref="A5:K5"/>
    <mergeCell ref="B9:J9"/>
    <mergeCell ref="A1:K1"/>
    <mergeCell ref="A2:K2"/>
    <mergeCell ref="A3:C3"/>
    <mergeCell ref="A4:K4"/>
  </mergeCells>
  <pageMargins left="0.25" right="0.25" top="0.22" bottom="0.24" header="0.22" footer="0.24"/>
  <pageSetup firstPageNumber="1" fitToHeight="1" fitToWidth="1" scale="4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1:K36"/>
  <sheetViews>
    <sheetView workbookViewId="0" showGridLines="0" defaultGridColor="1"/>
  </sheetViews>
  <sheetFormatPr defaultColWidth="8.83333" defaultRowHeight="12.75" customHeight="1" outlineLevelRow="0" outlineLevelCol="0"/>
  <cols>
    <col min="1" max="1" width="38.6719" style="51" customWidth="1"/>
    <col min="2" max="7" width="15.6719" style="51" customWidth="1"/>
    <col min="8" max="8" width="22.6719" style="51" customWidth="1"/>
    <col min="9" max="11" width="8.85156" style="51" customWidth="1"/>
    <col min="12" max="256" width="8.85156" style="51" customWidth="1"/>
  </cols>
  <sheetData>
    <row r="1" ht="18.5" customHeight="1">
      <c r="A1" t="s" s="7">
        <f>'Pools'!A1</f>
        <v>6</v>
      </c>
      <c r="B1" s="8"/>
      <c r="C1" s="8"/>
      <c r="D1" s="8"/>
      <c r="E1" s="8"/>
      <c r="F1" s="8"/>
      <c r="G1" s="8"/>
      <c r="H1" s="8"/>
      <c r="I1" s="52"/>
      <c r="J1" s="52"/>
      <c r="K1" s="52"/>
    </row>
    <row r="2" ht="18.5" customHeight="1">
      <c r="A2" t="s" s="7">
        <f>'Pools'!A2</f>
        <v>7</v>
      </c>
      <c r="B2" s="10"/>
      <c r="C2" s="10"/>
      <c r="D2" s="10"/>
      <c r="E2" s="10"/>
      <c r="F2" s="10"/>
      <c r="G2" s="10"/>
      <c r="H2" s="10"/>
      <c r="I2" s="53"/>
      <c r="J2" s="53"/>
      <c r="K2" s="53"/>
    </row>
    <row r="3" ht="14.6" customHeight="1">
      <c r="A3" s="54"/>
      <c r="B3" t="s" s="55">
        <f>'Pools'!A11</f>
        <v>14</v>
      </c>
      <c r="C3" s="56"/>
      <c r="D3" s="54"/>
      <c r="E3" s="54"/>
      <c r="F3" s="9"/>
      <c r="G3" s="9"/>
      <c r="H3" s="9"/>
      <c r="I3" s="57"/>
      <c r="J3" s="57"/>
      <c r="K3" s="57"/>
    </row>
    <row r="4" ht="14.6" customHeight="1">
      <c r="A4" t="s" s="58">
        <v>243</v>
      </c>
      <c r="B4" t="s" s="59">
        <f>'Pools'!A12</f>
        <v>16</v>
      </c>
      <c r="C4" s="9"/>
      <c r="D4" s="9"/>
      <c r="E4" s="9"/>
      <c r="F4" s="9"/>
      <c r="G4" s="9"/>
      <c r="H4" s="9"/>
      <c r="I4" s="57"/>
      <c r="J4" s="57"/>
      <c r="K4" s="57"/>
    </row>
    <row r="5" ht="14.6" customHeight="1">
      <c r="A5" t="s" s="58">
        <v>244</v>
      </c>
      <c r="B5" t="s" s="59">
        <f>'Pools'!A10</f>
        <v>13</v>
      </c>
      <c r="C5" s="9"/>
      <c r="D5" s="9"/>
      <c r="E5" s="9"/>
      <c r="F5" s="9"/>
      <c r="G5" s="9"/>
      <c r="H5" s="9"/>
      <c r="I5" s="57"/>
      <c r="J5" s="57"/>
      <c r="K5" s="57"/>
    </row>
    <row r="6" ht="13.65" customHeight="1">
      <c r="A6" s="9"/>
      <c r="B6" s="9"/>
      <c r="C6" s="9"/>
      <c r="D6" s="9"/>
      <c r="E6" s="9"/>
      <c r="F6" s="9"/>
      <c r="G6" s="9"/>
      <c r="H6" s="9"/>
      <c r="I6" s="57"/>
      <c r="J6" s="57"/>
      <c r="K6" s="57"/>
    </row>
    <row r="7" ht="14.6" customHeight="1">
      <c r="A7" t="s" s="60">
        <v>245</v>
      </c>
      <c r="B7" s="61"/>
      <c r="C7" s="61"/>
      <c r="D7" s="61"/>
      <c r="E7" s="61"/>
      <c r="F7" s="61"/>
      <c r="G7" s="61"/>
      <c r="H7" s="61"/>
      <c r="I7" s="62"/>
      <c r="J7" s="62"/>
      <c r="K7" s="62"/>
    </row>
    <row r="8" ht="13.65" customHeight="1">
      <c r="A8" s="9"/>
      <c r="B8" s="9"/>
      <c r="C8" s="9"/>
      <c r="D8" s="9"/>
      <c r="E8" s="9"/>
      <c r="F8" s="9"/>
      <c r="G8" s="9"/>
      <c r="H8" s="9"/>
      <c r="I8" s="57"/>
      <c r="J8" s="57"/>
      <c r="K8" s="57"/>
    </row>
    <row r="9" ht="13.65" customHeight="1">
      <c r="A9" t="s" s="63">
        <v>246</v>
      </c>
      <c r="B9" t="s" s="59">
        <v>247</v>
      </c>
      <c r="C9" s="9"/>
      <c r="D9" s="64"/>
      <c r="E9" s="64"/>
      <c r="F9" s="9"/>
      <c r="G9" s="9"/>
      <c r="H9" s="9"/>
      <c r="I9" s="57"/>
      <c r="J9" s="57"/>
      <c r="K9" s="57"/>
    </row>
    <row r="10" ht="13.65" customHeight="1">
      <c r="A10" t="s" s="63">
        <v>248</v>
      </c>
      <c r="B10" s="65">
        <v>1</v>
      </c>
      <c r="C10" s="66"/>
      <c r="D10" s="64"/>
      <c r="E10" s="64"/>
      <c r="F10" s="9"/>
      <c r="G10" s="9"/>
      <c r="H10" s="9"/>
      <c r="I10" s="57"/>
      <c r="J10" s="57"/>
      <c r="K10" s="57"/>
    </row>
    <row r="11" ht="13.65" customHeight="1">
      <c r="A11" s="67"/>
      <c r="B11" s="67"/>
      <c r="C11" s="67"/>
      <c r="D11" s="67"/>
      <c r="E11" s="67"/>
      <c r="F11" s="67"/>
      <c r="G11" s="67"/>
      <c r="H11" s="67"/>
      <c r="I11" s="68"/>
      <c r="J11" s="68"/>
      <c r="K11" s="57"/>
    </row>
    <row r="12" ht="13.65" customHeight="1">
      <c r="A12" t="s" s="69">
        <v>249</v>
      </c>
      <c r="B12" t="s" s="70">
        <f>A13</f>
        <v>24</v>
      </c>
      <c r="C12" s="71"/>
      <c r="D12" t="s" s="70">
        <f>A16</f>
        <v>29</v>
      </c>
      <c r="E12" s="71"/>
      <c r="F12" t="s" s="70">
        <f>A19</f>
        <v>34</v>
      </c>
      <c r="G12" s="71"/>
      <c r="H12" t="s" s="69">
        <v>250</v>
      </c>
      <c r="I12" t="s" s="72">
        <v>251</v>
      </c>
      <c r="J12" s="73"/>
      <c r="K12" s="74"/>
    </row>
    <row r="13" ht="24" customHeight="1">
      <c r="A13" t="s" s="75">
        <f>'Pools'!A14</f>
        <v>24</v>
      </c>
      <c r="B13" s="76"/>
      <c r="C13" s="77"/>
      <c r="D13" s="78"/>
      <c r="E13" s="78"/>
      <c r="F13" s="78"/>
      <c r="G13" s="78"/>
      <c r="H13" s="79">
        <v>1</v>
      </c>
      <c r="I13" s="80"/>
      <c r="J13" s="81"/>
      <c r="K13" s="74"/>
    </row>
    <row r="14" ht="24" customHeight="1">
      <c r="A14" s="82"/>
      <c r="B14" s="83"/>
      <c r="C14" s="84"/>
      <c r="D14" s="78"/>
      <c r="E14" s="78"/>
      <c r="F14" s="78"/>
      <c r="G14" s="78"/>
      <c r="H14" s="82"/>
      <c r="I14" s="85"/>
      <c r="J14" s="86"/>
      <c r="K14" s="74"/>
    </row>
    <row r="15" ht="24" customHeight="1">
      <c r="A15" s="87"/>
      <c r="B15" s="88"/>
      <c r="C15" s="89"/>
      <c r="D15" s="78"/>
      <c r="E15" s="78"/>
      <c r="F15" s="78"/>
      <c r="G15" s="78"/>
      <c r="H15" s="87"/>
      <c r="I15" s="90"/>
      <c r="J15" s="91"/>
      <c r="K15" s="74"/>
    </row>
    <row r="16" ht="24" customHeight="1">
      <c r="A16" t="s" s="75">
        <f>'Pools'!A15</f>
        <v>29</v>
      </c>
      <c r="B16" t="s" s="92">
        <f>IF(E13&gt;0,E13," ")</f>
        <v>8</v>
      </c>
      <c r="C16" t="s" s="92">
        <f>IF(D13&gt;0,D13," ")</f>
        <v>8</v>
      </c>
      <c r="D16" s="76"/>
      <c r="E16" s="77"/>
      <c r="F16" s="78"/>
      <c r="G16" s="78"/>
      <c r="H16" s="79">
        <v>2</v>
      </c>
      <c r="I16" s="80"/>
      <c r="J16" s="81"/>
      <c r="K16" s="74"/>
    </row>
    <row r="17" ht="24" customHeight="1">
      <c r="A17" s="82"/>
      <c r="B17" t="s" s="92">
        <f>IF(E14&gt;0,E14," ")</f>
        <v>8</v>
      </c>
      <c r="C17" t="s" s="92">
        <f>IF(D14&gt;0,D14," ")</f>
        <v>8</v>
      </c>
      <c r="D17" s="83"/>
      <c r="E17" s="84"/>
      <c r="F17" s="78"/>
      <c r="G17" s="78"/>
      <c r="H17" s="82"/>
      <c r="I17" s="85"/>
      <c r="J17" s="86"/>
      <c r="K17" s="74"/>
    </row>
    <row r="18" ht="24" customHeight="1">
      <c r="A18" s="87"/>
      <c r="B18" t="s" s="92">
        <f>IF(E15&gt;0,E15," ")</f>
        <v>8</v>
      </c>
      <c r="C18" t="s" s="92">
        <f>IF(D15&gt;0,D15," ")</f>
        <v>8</v>
      </c>
      <c r="D18" s="88"/>
      <c r="E18" s="89"/>
      <c r="F18" s="78"/>
      <c r="G18" s="78"/>
      <c r="H18" s="87"/>
      <c r="I18" s="90"/>
      <c r="J18" s="91"/>
      <c r="K18" s="74"/>
    </row>
    <row r="19" ht="24" customHeight="1">
      <c r="A19" t="s" s="75">
        <f>'Pools'!A16</f>
        <v>34</v>
      </c>
      <c r="B19" t="s" s="92">
        <f>IF(G13&gt;0,G13," ")</f>
        <v>8</v>
      </c>
      <c r="C19" t="s" s="92">
        <f>IF(F13&gt;0,F13," ")</f>
        <v>8</v>
      </c>
      <c r="D19" t="s" s="92">
        <f>IF(G16&gt;0,G16," ")</f>
        <v>8</v>
      </c>
      <c r="E19" t="s" s="92">
        <f>IF(F16&gt;0,F16," ")</f>
        <v>8</v>
      </c>
      <c r="F19" s="76"/>
      <c r="G19" s="77"/>
      <c r="H19" s="79">
        <v>3</v>
      </c>
      <c r="I19" s="80"/>
      <c r="J19" s="81"/>
      <c r="K19" s="74"/>
    </row>
    <row r="20" ht="24" customHeight="1">
      <c r="A20" s="82"/>
      <c r="B20" t="s" s="92">
        <f>IF(G14&gt;0,G14," ")</f>
        <v>8</v>
      </c>
      <c r="C20" t="s" s="92">
        <f>IF(F14&gt;0,F14," ")</f>
        <v>8</v>
      </c>
      <c r="D20" t="s" s="92">
        <f>IF(G17&gt;0,G17," ")</f>
        <v>8</v>
      </c>
      <c r="E20" t="s" s="92">
        <f>IF(F17&gt;0,F17," ")</f>
        <v>8</v>
      </c>
      <c r="F20" s="83"/>
      <c r="G20" s="84"/>
      <c r="H20" s="82"/>
      <c r="I20" s="85"/>
      <c r="J20" s="86"/>
      <c r="K20" s="74"/>
    </row>
    <row r="21" ht="24" customHeight="1">
      <c r="A21" s="87"/>
      <c r="B21" t="s" s="92">
        <f>IF(G15&gt;0,G15," ")</f>
        <v>8</v>
      </c>
      <c r="C21" t="s" s="92">
        <f>IF(F15&gt;0,F15," ")</f>
        <v>8</v>
      </c>
      <c r="D21" t="s" s="92">
        <f>IF(G18&gt;0,G18," ")</f>
        <v>8</v>
      </c>
      <c r="E21" t="s" s="92">
        <f>IF(F18&gt;0,F18," ")</f>
        <v>8</v>
      </c>
      <c r="F21" s="88"/>
      <c r="G21" s="89"/>
      <c r="H21" s="87"/>
      <c r="I21" s="90"/>
      <c r="J21" s="91"/>
      <c r="K21" s="74"/>
    </row>
    <row r="22" ht="40.5" customHeight="1">
      <c r="A22" s="35"/>
      <c r="B22" s="35"/>
      <c r="C22" s="35"/>
      <c r="D22" s="35"/>
      <c r="E22" s="35"/>
      <c r="F22" s="35"/>
      <c r="G22" s="35"/>
      <c r="H22" s="35"/>
      <c r="I22" s="93"/>
      <c r="J22" s="93"/>
      <c r="K22" s="57"/>
    </row>
    <row r="23" ht="13.65" customHeight="1">
      <c r="A23" s="9"/>
      <c r="B23" t="s" s="94">
        <v>252</v>
      </c>
      <c r="C23" s="95"/>
      <c r="D23" s="95"/>
      <c r="E23" s="95"/>
      <c r="F23" t="s" s="94">
        <v>253</v>
      </c>
      <c r="G23" s="95"/>
      <c r="H23" s="95"/>
      <c r="I23" t="s" s="96">
        <v>254</v>
      </c>
      <c r="J23" s="97"/>
      <c r="K23" s="68"/>
    </row>
    <row r="24" ht="13.65" customHeight="1">
      <c r="A24" s="98"/>
      <c r="B24" t="s" s="99">
        <v>255</v>
      </c>
      <c r="C24" s="100"/>
      <c r="D24" t="s" s="101">
        <v>256</v>
      </c>
      <c r="E24" s="100"/>
      <c r="F24" t="s" s="101">
        <v>255</v>
      </c>
      <c r="G24" s="100"/>
      <c r="H24" t="s" s="101">
        <v>256</v>
      </c>
      <c r="I24" t="s" s="102">
        <v>257</v>
      </c>
      <c r="J24" t="s" s="102">
        <v>258</v>
      </c>
      <c r="K24" t="s" s="103">
        <v>259</v>
      </c>
    </row>
    <row r="25" ht="24" customHeight="1">
      <c r="A25" t="s" s="69">
        <f>A13</f>
        <v>24</v>
      </c>
      <c r="B25" s="104"/>
      <c r="C25" s="105"/>
      <c r="D25" s="104"/>
      <c r="E25" s="105"/>
      <c r="F25" s="104"/>
      <c r="G25" s="105"/>
      <c r="H25" s="78"/>
      <c r="I25" s="106">
        <f>IF(D13+D14+D15+F13+F14+F15=0,0,D13+D14+D15+F13+F14+F15)</f>
        <v>0</v>
      </c>
      <c r="J25" s="106">
        <f>E13+E14+E15+G13+G14+G15</f>
        <v>0</v>
      </c>
      <c r="K25" s="106">
        <f>I25-J25</f>
        <v>0</v>
      </c>
    </row>
    <row r="26" ht="24" customHeight="1">
      <c r="A26" t="s" s="69">
        <f>A16</f>
        <v>29</v>
      </c>
      <c r="B26" s="107"/>
      <c r="C26" s="108"/>
      <c r="D26" s="107"/>
      <c r="E26" s="108"/>
      <c r="F26" s="107"/>
      <c r="G26" s="108"/>
      <c r="H26" s="109"/>
      <c r="I26" s="110">
        <f>IF(B16+B17+B18+F16+F17+F18=0,0,B16+B17+B18+F16+F17+F18)</f>
      </c>
      <c r="J26" s="110">
        <f>C16+C17+C18+G16+G17+G18</f>
      </c>
      <c r="K26" s="110">
        <f>I26-J26</f>
      </c>
    </row>
    <row r="27" ht="24" customHeight="1">
      <c r="A27" t="s" s="69">
        <f>A19</f>
        <v>34</v>
      </c>
      <c r="B27" s="107"/>
      <c r="C27" s="108"/>
      <c r="D27" s="107"/>
      <c r="E27" s="108"/>
      <c r="F27" s="107"/>
      <c r="G27" s="108"/>
      <c r="H27" s="109"/>
      <c r="I27" s="110">
        <f>B19+B20+B21+D19+D20+D21</f>
      </c>
      <c r="J27" s="110">
        <f>C19+C20+C21+E19+E20+E21</f>
      </c>
      <c r="K27" s="110">
        <f>I27-J27</f>
      </c>
    </row>
    <row r="28" ht="13.65" customHeight="1">
      <c r="A28" s="35"/>
      <c r="B28" s="111">
        <f>SUM(B25:C27)</f>
        <v>0</v>
      </c>
      <c r="C28" s="112"/>
      <c r="D28" s="111">
        <f>SUM(D25:E27)</f>
        <v>0</v>
      </c>
      <c r="E28" s="112"/>
      <c r="F28" s="111">
        <f>SUM(F25:G27)</f>
        <v>0</v>
      </c>
      <c r="G28" s="112"/>
      <c r="H28" s="111">
        <f>SUM(H25:H27)</f>
        <v>0</v>
      </c>
      <c r="I28" s="112">
        <f>SUM(I25:I27)</f>
      </c>
      <c r="J28" s="112">
        <f>SUM(J25:J27)</f>
      </c>
      <c r="K28" s="112">
        <f>SUM(K25:K27)</f>
      </c>
    </row>
    <row r="29" ht="24" customHeight="1">
      <c r="A29" s="67"/>
      <c r="B29" s="67"/>
      <c r="C29" s="67"/>
      <c r="D29" s="67"/>
      <c r="E29" s="67"/>
      <c r="F29" s="67"/>
      <c r="G29" s="67"/>
      <c r="H29" s="9"/>
      <c r="I29" s="57"/>
      <c r="J29" s="57"/>
      <c r="K29" s="57"/>
    </row>
    <row r="30" ht="24" customHeight="1">
      <c r="A30" s="113"/>
      <c r="B30" t="s" s="99">
        <v>260</v>
      </c>
      <c r="C30" s="114"/>
      <c r="D30" t="s" s="99">
        <v>260</v>
      </c>
      <c r="E30" s="114"/>
      <c r="F30" t="s" s="115">
        <v>261</v>
      </c>
      <c r="G30" s="113"/>
      <c r="H30" t="s" s="116">
        <v>262</v>
      </c>
      <c r="I30" s="117"/>
      <c r="J30" s="117"/>
      <c r="K30" s="117"/>
    </row>
    <row r="31" ht="18" customHeight="1">
      <c r="A31" t="s" s="115">
        <v>263</v>
      </c>
      <c r="B31" t="s" s="99">
        <f>A13</f>
        <v>24</v>
      </c>
      <c r="C31" s="114"/>
      <c r="D31" t="s" s="99">
        <f>A19</f>
        <v>34</v>
      </c>
      <c r="E31" s="114"/>
      <c r="F31" t="s" s="115">
        <f>A16</f>
        <v>29</v>
      </c>
      <c r="G31" s="113"/>
      <c r="H31" t="s" s="116">
        <v>264</v>
      </c>
      <c r="I31" s="117"/>
      <c r="J31" s="117"/>
      <c r="K31" s="117"/>
    </row>
    <row r="32" ht="18" customHeight="1">
      <c r="A32" t="s" s="115">
        <v>265</v>
      </c>
      <c r="B32" t="s" s="99">
        <f>A16</f>
        <v>29</v>
      </c>
      <c r="C32" s="114"/>
      <c r="D32" t="s" s="99">
        <f>A19</f>
        <v>34</v>
      </c>
      <c r="E32" s="114"/>
      <c r="F32" t="s" s="115">
        <f>A13</f>
        <v>24</v>
      </c>
      <c r="G32" s="113"/>
      <c r="H32" s="118"/>
      <c r="I32" s="119"/>
      <c r="J32" s="119"/>
      <c r="K32" s="119"/>
    </row>
    <row r="33" ht="18" customHeight="1">
      <c r="A33" t="s" s="115">
        <v>266</v>
      </c>
      <c r="B33" t="s" s="99">
        <f>A13</f>
        <v>24</v>
      </c>
      <c r="C33" s="114"/>
      <c r="D33" t="s" s="99">
        <f>A16</f>
        <v>29</v>
      </c>
      <c r="E33" s="114"/>
      <c r="F33" t="s" s="115">
        <f>A19</f>
        <v>34</v>
      </c>
      <c r="G33" s="113"/>
      <c r="H33" t="s" s="116">
        <v>267</v>
      </c>
      <c r="I33" s="117"/>
      <c r="J33" s="117"/>
      <c r="K33" s="117"/>
    </row>
    <row r="34" ht="18" customHeight="1">
      <c r="A34" s="35"/>
      <c r="B34" s="35"/>
      <c r="C34" s="35"/>
      <c r="D34" s="35"/>
      <c r="E34" s="35"/>
      <c r="F34" s="35"/>
      <c r="G34" s="35"/>
      <c r="H34" t="s" s="120">
        <v>268</v>
      </c>
      <c r="I34" s="117"/>
      <c r="J34" s="117"/>
      <c r="K34" s="117"/>
    </row>
    <row r="35" ht="18" customHeight="1">
      <c r="A35" s="121"/>
      <c r="B35" s="121"/>
      <c r="C35" s="121"/>
      <c r="D35" s="121"/>
      <c r="E35" s="121"/>
      <c r="F35" s="121"/>
      <c r="G35" s="121"/>
      <c r="H35" s="9"/>
      <c r="I35" s="57"/>
      <c r="J35" s="57"/>
      <c r="K35" s="57"/>
    </row>
    <row r="36" ht="18" customHeight="1">
      <c r="A36" t="s" s="122">
        <v>269</v>
      </c>
      <c r="B36" s="123"/>
      <c r="C36" s="123"/>
      <c r="D36" s="123"/>
      <c r="E36" s="123"/>
      <c r="F36" s="123"/>
      <c r="G36" s="124"/>
      <c r="H36" s="124"/>
      <c r="I36" s="125"/>
      <c r="J36" s="57"/>
      <c r="K36" s="57"/>
    </row>
  </sheetData>
  <mergeCells count="55">
    <mergeCell ref="A36:F36"/>
    <mergeCell ref="H30:K30"/>
    <mergeCell ref="H31:K31"/>
    <mergeCell ref="B33:C33"/>
    <mergeCell ref="D33:E33"/>
    <mergeCell ref="F33:G33"/>
    <mergeCell ref="H33:K33"/>
    <mergeCell ref="H34:K34"/>
    <mergeCell ref="A35:F35"/>
    <mergeCell ref="B32:C32"/>
    <mergeCell ref="B25:C25"/>
    <mergeCell ref="D25:E25"/>
    <mergeCell ref="F25:G25"/>
    <mergeCell ref="B26:C26"/>
    <mergeCell ref="D26:E26"/>
    <mergeCell ref="F26:G26"/>
    <mergeCell ref="B23:E23"/>
    <mergeCell ref="F23:H23"/>
    <mergeCell ref="I23:J23"/>
    <mergeCell ref="B24:C24"/>
    <mergeCell ref="D24:E24"/>
    <mergeCell ref="F24:G24"/>
    <mergeCell ref="A7:K7"/>
    <mergeCell ref="I12:J12"/>
    <mergeCell ref="H13:H15"/>
    <mergeCell ref="I13:J15"/>
    <mergeCell ref="H16:H18"/>
    <mergeCell ref="I16:J18"/>
    <mergeCell ref="B12:C12"/>
    <mergeCell ref="D12:E12"/>
    <mergeCell ref="F12:G12"/>
    <mergeCell ref="D32:E32"/>
    <mergeCell ref="F32:G32"/>
    <mergeCell ref="B30:C30"/>
    <mergeCell ref="D30:E30"/>
    <mergeCell ref="F30:G30"/>
    <mergeCell ref="B31:C31"/>
    <mergeCell ref="D31:E31"/>
    <mergeCell ref="F31:G31"/>
    <mergeCell ref="B28:C28"/>
    <mergeCell ref="D28:E28"/>
    <mergeCell ref="F28:G28"/>
    <mergeCell ref="B27:C27"/>
    <mergeCell ref="D27:E27"/>
    <mergeCell ref="F27:G27"/>
    <mergeCell ref="A1:K1"/>
    <mergeCell ref="A2:K2"/>
    <mergeCell ref="A19:A21"/>
    <mergeCell ref="F19:G21"/>
    <mergeCell ref="H19:H21"/>
    <mergeCell ref="I19:J21"/>
    <mergeCell ref="A13:A15"/>
    <mergeCell ref="B13:C15"/>
    <mergeCell ref="A16:A18"/>
    <mergeCell ref="D16:E18"/>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30.xml><?xml version="1.0" encoding="utf-8"?>
<worksheet xmlns:r="http://schemas.openxmlformats.org/officeDocument/2006/relationships" xmlns="http://schemas.openxmlformats.org/spreadsheetml/2006/main">
  <sheetPr>
    <pageSetUpPr fitToPage="1"/>
  </sheetPr>
  <dimension ref="A1:K77"/>
  <sheetViews>
    <sheetView workbookViewId="0" showGridLines="0" defaultGridColor="1"/>
  </sheetViews>
  <sheetFormatPr defaultColWidth="8.83333" defaultRowHeight="12.75" customHeight="1" outlineLevelRow="0" outlineLevelCol="0"/>
  <cols>
    <col min="1" max="1" width="15.6719" style="408" customWidth="1"/>
    <col min="2" max="10" width="23.6719" style="408" customWidth="1"/>
    <col min="11" max="11" width="15.6719" style="408" customWidth="1"/>
    <col min="12" max="256" width="8.85156" style="408" customWidth="1"/>
  </cols>
  <sheetData>
    <row r="1" ht="20.45" customHeight="1">
      <c r="A1" s="9"/>
      <c r="B1" t="s" s="133">
        <v>6</v>
      </c>
      <c r="C1" s="134"/>
      <c r="D1" s="134"/>
      <c r="E1" s="134"/>
      <c r="F1" s="134"/>
      <c r="G1" s="134"/>
      <c r="H1" s="134"/>
      <c r="I1" s="134"/>
      <c r="J1" s="134"/>
      <c r="K1" s="9"/>
    </row>
    <row r="2" ht="18.5" customHeight="1">
      <c r="A2" s="9"/>
      <c r="B2" t="s" s="7">
        <v>7</v>
      </c>
      <c r="C2" s="10"/>
      <c r="D2" s="10"/>
      <c r="E2" s="10"/>
      <c r="F2" s="10"/>
      <c r="G2" s="10"/>
      <c r="H2" s="10"/>
      <c r="I2" s="10"/>
      <c r="J2" s="10"/>
      <c r="K2" s="9"/>
    </row>
    <row r="3" ht="18.5" customHeight="1">
      <c r="A3" s="9"/>
      <c r="B3" s="135"/>
      <c r="C3" s="135"/>
      <c r="D3" s="135"/>
      <c r="E3" s="10"/>
      <c r="F3" s="10"/>
      <c r="G3" s="9"/>
      <c r="H3" s="9"/>
      <c r="I3" s="9"/>
      <c r="J3" s="9"/>
      <c r="K3" s="9"/>
    </row>
    <row r="4" ht="20.45" customHeight="1">
      <c r="A4" s="9"/>
      <c r="B4" t="s" s="133">
        <f>'Pools'!A36</f>
        <v>81</v>
      </c>
      <c r="C4" s="136"/>
      <c r="D4" s="136"/>
      <c r="E4" s="136"/>
      <c r="F4" s="136"/>
      <c r="G4" s="136"/>
      <c r="H4" s="136"/>
      <c r="I4" s="136"/>
      <c r="J4" s="136"/>
      <c r="K4" s="9"/>
    </row>
    <row r="5" ht="21" customHeight="1">
      <c r="A5" s="9"/>
      <c r="B5" t="s" s="133">
        <v>334</v>
      </c>
      <c r="C5" s="136"/>
      <c r="D5" s="136"/>
      <c r="E5" s="136"/>
      <c r="F5" s="136"/>
      <c r="G5" s="136"/>
      <c r="H5" s="136"/>
      <c r="I5" s="136"/>
      <c r="J5" s="136"/>
      <c r="K5" s="9"/>
    </row>
    <row r="6" ht="21" customHeight="1">
      <c r="A6" s="9"/>
      <c r="B6" s="136"/>
      <c r="C6" s="136"/>
      <c r="D6" s="136"/>
      <c r="E6" s="136"/>
      <c r="F6" s="136"/>
      <c r="G6" s="136"/>
      <c r="H6" s="136"/>
      <c r="I6" s="136"/>
      <c r="J6" s="136"/>
      <c r="K6" s="9"/>
    </row>
    <row r="7" ht="18" customHeight="1">
      <c r="A7" s="9"/>
      <c r="B7" s="9"/>
      <c r="C7" s="9"/>
      <c r="D7" t="s" s="60">
        <v>44</v>
      </c>
      <c r="E7" t="s" s="60">
        <v>83</v>
      </c>
      <c r="F7" t="s" s="60">
        <v>287</v>
      </c>
      <c r="G7" t="s" s="60">
        <v>84</v>
      </c>
      <c r="H7" s="9"/>
      <c r="I7" s="9"/>
      <c r="J7" s="9"/>
      <c r="K7" s="9"/>
    </row>
    <row r="8" ht="18" customHeight="1">
      <c r="A8" s="9"/>
      <c r="B8" s="9"/>
      <c r="C8" s="9"/>
      <c r="D8" s="303"/>
      <c r="E8" s="303"/>
      <c r="F8" s="304"/>
      <c r="G8" s="304"/>
      <c r="H8" s="409"/>
      <c r="I8" s="9"/>
      <c r="J8" s="9"/>
      <c r="K8" s="9"/>
    </row>
    <row r="9" ht="18" customHeight="1">
      <c r="A9" s="9"/>
      <c r="B9" s="9"/>
      <c r="C9" s="9"/>
      <c r="D9" s="303"/>
      <c r="E9" s="303"/>
      <c r="F9" s="304"/>
      <c r="G9" s="304"/>
      <c r="H9" s="409"/>
      <c r="I9" s="9"/>
      <c r="J9" s="9"/>
      <c r="K9" s="9"/>
    </row>
    <row r="10" ht="22.5" customHeight="1">
      <c r="A10" s="9"/>
      <c r="B10" s="9"/>
      <c r="C10" s="9"/>
      <c r="D10" s="303"/>
      <c r="E10" s="303"/>
      <c r="F10" s="304"/>
      <c r="G10" t="s" s="305">
        <v>335</v>
      </c>
      <c r="H10" s="9"/>
      <c r="I10" s="9"/>
      <c r="J10" s="9"/>
      <c r="K10" s="9"/>
    </row>
    <row r="11" ht="22.5" customHeight="1">
      <c r="A11" s="9"/>
      <c r="B11" s="9"/>
      <c r="C11" s="9"/>
      <c r="D11" s="303"/>
      <c r="E11" s="303"/>
      <c r="F11" s="304"/>
      <c r="G11" s="410"/>
      <c r="H11" s="30"/>
      <c r="I11" s="9"/>
      <c r="J11" s="9"/>
      <c r="K11" s="9"/>
    </row>
    <row r="12" ht="22.5" customHeight="1">
      <c r="A12" s="9"/>
      <c r="B12" s="9"/>
      <c r="C12" s="9"/>
      <c r="D12" s="303"/>
      <c r="E12" s="303"/>
      <c r="F12" s="304"/>
      <c r="G12" t="s" s="325">
        <v>348</v>
      </c>
      <c r="H12" s="411"/>
      <c r="I12" s="9"/>
      <c r="J12" s="9"/>
      <c r="K12" s="9"/>
    </row>
    <row r="13" ht="22.5" customHeight="1">
      <c r="A13" s="9"/>
      <c r="B13" s="61"/>
      <c r="C13" s="61"/>
      <c r="D13" s="61"/>
      <c r="E13" s="61"/>
      <c r="F13" s="9"/>
      <c r="G13" t="s" s="325">
        <f>F16</f>
        <v>44</v>
      </c>
      <c r="H13" s="328"/>
      <c r="I13" s="61"/>
      <c r="J13" s="61"/>
      <c r="K13" s="9"/>
    </row>
    <row r="14" ht="22.5" customHeight="1">
      <c r="A14" s="9"/>
      <c r="B14" s="61"/>
      <c r="C14" s="61"/>
      <c r="D14" s="61"/>
      <c r="E14" s="61"/>
      <c r="F14" t="s" s="305">
        <v>476</v>
      </c>
      <c r="G14" t="s" s="332">
        <v>324</v>
      </c>
      <c r="H14" s="329"/>
      <c r="I14" s="320"/>
      <c r="J14" s="61"/>
      <c r="K14" s="9"/>
    </row>
    <row r="15" ht="22.5" customHeight="1">
      <c r="A15" s="9"/>
      <c r="B15" s="61"/>
      <c r="C15" s="61"/>
      <c r="D15" s="61"/>
      <c r="E15" s="306"/>
      <c r="F15" t="s" s="307">
        <v>296</v>
      </c>
      <c r="G15" s="412"/>
      <c r="H15" s="334"/>
      <c r="I15" s="320"/>
      <c r="J15" s="61"/>
      <c r="K15" s="9"/>
    </row>
    <row r="16" ht="22.5" customHeight="1">
      <c r="A16" s="9"/>
      <c r="B16" s="61"/>
      <c r="C16" s="61"/>
      <c r="D16" s="310"/>
      <c r="E16" s="311"/>
      <c r="F16" t="s" s="350">
        <f>D7</f>
        <v>44</v>
      </c>
      <c r="G16" s="351"/>
      <c r="H16" s="334"/>
      <c r="I16" s="320"/>
      <c r="J16" s="61"/>
      <c r="K16" s="9"/>
    </row>
    <row r="17" ht="22.5" customHeight="1">
      <c r="A17" s="9"/>
      <c r="B17" s="61"/>
      <c r="C17" s="314"/>
      <c r="D17" s="315"/>
      <c r="E17" s="316"/>
      <c r="F17" t="s" s="352">
        <v>477</v>
      </c>
      <c r="G17" s="386"/>
      <c r="H17" s="314"/>
      <c r="I17" s="320"/>
      <c r="J17" s="61"/>
      <c r="K17" s="9"/>
    </row>
    <row r="18" ht="22.5" customHeight="1">
      <c r="A18" s="9"/>
      <c r="B18" s="61"/>
      <c r="C18" s="314"/>
      <c r="D18" s="320"/>
      <c r="E18" s="306"/>
      <c r="F18" s="354"/>
      <c r="G18" s="413"/>
      <c r="H18" t="s" s="325">
        <v>371</v>
      </c>
      <c r="I18" s="328"/>
      <c r="J18" s="61"/>
      <c r="K18" s="9"/>
    </row>
    <row r="19" ht="22.5" customHeight="1">
      <c r="A19" s="9"/>
      <c r="B19" s="61"/>
      <c r="C19" s="314"/>
      <c r="D19" t="s" s="324">
        <v>409</v>
      </c>
      <c r="E19" s="304"/>
      <c r="F19" t="s" s="323">
        <v>351</v>
      </c>
      <c r="G19" s="327"/>
      <c r="H19" t="s" s="325">
        <f>E42</f>
        <v>44</v>
      </c>
      <c r="I19" s="329"/>
      <c r="J19" s="320"/>
      <c r="K19" s="9"/>
    </row>
    <row r="20" ht="22.5" customHeight="1">
      <c r="A20" s="9"/>
      <c r="B20" s="61"/>
      <c r="C20" s="326"/>
      <c r="D20" t="s" s="324">
        <f>H54</f>
        <v>83</v>
      </c>
      <c r="E20" s="304"/>
      <c r="F20" s="9"/>
      <c r="G20" s="61"/>
      <c r="H20" t="s" s="332">
        <v>321</v>
      </c>
      <c r="I20" s="334"/>
      <c r="J20" s="320"/>
      <c r="K20" s="9"/>
    </row>
    <row r="21" ht="22.5" customHeight="1">
      <c r="A21" s="9"/>
      <c r="B21" s="314"/>
      <c r="C21" s="329"/>
      <c r="D21" t="s" s="330">
        <v>312</v>
      </c>
      <c r="E21" s="327"/>
      <c r="F21" s="9"/>
      <c r="G21" s="61"/>
      <c r="H21" s="335"/>
      <c r="I21" s="334"/>
      <c r="J21" s="320"/>
      <c r="K21" s="9"/>
    </row>
    <row r="22" ht="22.5" customHeight="1">
      <c r="A22" s="9"/>
      <c r="B22" s="314"/>
      <c r="C22" s="338"/>
      <c r="D22" s="353"/>
      <c r="E22" s="327"/>
      <c r="F22" t="s" s="305">
        <v>478</v>
      </c>
      <c r="G22" s="61"/>
      <c r="H22" s="314"/>
      <c r="I22" s="334"/>
      <c r="J22" s="320"/>
      <c r="K22" s="9"/>
    </row>
    <row r="23" ht="22.5" customHeight="1">
      <c r="A23" s="9"/>
      <c r="B23" s="314"/>
      <c r="C23" s="338"/>
      <c r="D23" s="353"/>
      <c r="E23" s="331"/>
      <c r="F23" t="s" s="307">
        <v>406</v>
      </c>
      <c r="G23" s="414"/>
      <c r="H23" s="314"/>
      <c r="I23" s="334"/>
      <c r="J23" s="320"/>
      <c r="K23" s="9"/>
    </row>
    <row r="24" ht="22.5" customHeight="1">
      <c r="A24" s="9"/>
      <c r="B24" s="314"/>
      <c r="C24" s="334"/>
      <c r="D24" s="328"/>
      <c r="E24" s="311"/>
      <c r="F24" t="s" s="312">
        <f>G13</f>
        <v>44</v>
      </c>
      <c r="G24" s="384"/>
      <c r="H24" s="326"/>
      <c r="I24" s="338"/>
      <c r="J24" s="320"/>
      <c r="K24" s="9"/>
    </row>
    <row r="25" ht="22.5" customHeight="1">
      <c r="A25" s="9"/>
      <c r="B25" s="314"/>
      <c r="C25" s="320"/>
      <c r="D25" s="392"/>
      <c r="E25" s="316"/>
      <c r="F25" t="s" s="317">
        <v>316</v>
      </c>
      <c r="G25" s="386"/>
      <c r="H25" s="392"/>
      <c r="I25" s="335"/>
      <c r="J25" s="320"/>
      <c r="K25" s="9"/>
    </row>
    <row r="26" ht="22.5" customHeight="1">
      <c r="A26" s="9"/>
      <c r="B26" s="314"/>
      <c r="C26" s="320"/>
      <c r="D26" s="61"/>
      <c r="E26" s="306"/>
      <c r="F26" s="321"/>
      <c r="G26" s="413"/>
      <c r="H26" s="61"/>
      <c r="I26" t="s" s="325">
        <v>400</v>
      </c>
      <c r="J26" s="320"/>
      <c r="K26" s="9"/>
    </row>
    <row r="27" ht="22.5" customHeight="1">
      <c r="A27" s="9"/>
      <c r="B27" s="50"/>
      <c r="C27" t="s" s="324">
        <v>479</v>
      </c>
      <c r="D27" s="61"/>
      <c r="E27" s="61"/>
      <c r="F27" t="s" s="323">
        <v>418</v>
      </c>
      <c r="G27" s="327"/>
      <c r="H27" s="61"/>
      <c r="I27" t="s" s="325">
        <f>D37</f>
        <v>83</v>
      </c>
      <c r="J27" s="328"/>
      <c r="K27" s="9"/>
    </row>
    <row r="28" ht="22.5" customHeight="1">
      <c r="A28" s="9"/>
      <c r="B28" s="326"/>
      <c r="C28" t="s" s="324">
        <f>I27</f>
        <v>83</v>
      </c>
      <c r="D28" s="61"/>
      <c r="E28" s="61"/>
      <c r="F28" s="61"/>
      <c r="G28" s="61"/>
      <c r="H28" s="327"/>
      <c r="I28" t="s" s="332">
        <v>403</v>
      </c>
      <c r="J28" s="329"/>
      <c r="K28" s="30"/>
    </row>
    <row r="29" ht="22.5" customHeight="1">
      <c r="A29" s="50"/>
      <c r="B29" s="329"/>
      <c r="C29" t="s" s="330">
        <v>390</v>
      </c>
      <c r="D29" s="61"/>
      <c r="E29" s="61"/>
      <c r="F29" t="s" s="305">
        <v>429</v>
      </c>
      <c r="G29" s="61"/>
      <c r="H29" s="61"/>
      <c r="I29" s="50"/>
      <c r="J29" s="334"/>
      <c r="K29" s="30"/>
    </row>
    <row r="30" ht="22.5" customHeight="1">
      <c r="A30" s="50"/>
      <c r="B30" s="334"/>
      <c r="C30" s="30"/>
      <c r="D30" s="61"/>
      <c r="E30" s="306"/>
      <c r="F30" t="s" s="307">
        <v>375</v>
      </c>
      <c r="G30" s="414"/>
      <c r="H30" s="61"/>
      <c r="I30" s="50"/>
      <c r="J30" s="334"/>
      <c r="K30" s="30"/>
    </row>
    <row r="31" ht="22.5" customHeight="1">
      <c r="A31" s="50"/>
      <c r="B31" s="334"/>
      <c r="C31" s="30"/>
      <c r="D31" s="310"/>
      <c r="E31" s="311"/>
      <c r="F31" t="s" s="312">
        <f>F39</f>
        <v>83</v>
      </c>
      <c r="G31" s="313"/>
      <c r="H31" s="310"/>
      <c r="I31" s="50"/>
      <c r="J31" s="334"/>
      <c r="K31" s="30"/>
    </row>
    <row r="32" ht="22.5" customHeight="1">
      <c r="A32" s="50"/>
      <c r="B32" s="334"/>
      <c r="C32" s="334"/>
      <c r="D32" s="315"/>
      <c r="E32" s="316"/>
      <c r="F32" t="s" s="317">
        <v>329</v>
      </c>
      <c r="G32" s="386"/>
      <c r="H32" s="319"/>
      <c r="I32" s="334"/>
      <c r="J32" s="334"/>
      <c r="K32" s="30"/>
    </row>
    <row r="33" ht="22.5" customHeight="1">
      <c r="A33" s="50"/>
      <c r="B33" s="334"/>
      <c r="C33" s="334"/>
      <c r="D33" s="320"/>
      <c r="E33" s="306"/>
      <c r="F33" s="321"/>
      <c r="G33" s="413"/>
      <c r="H33" s="314"/>
      <c r="I33" s="334"/>
      <c r="J33" s="334"/>
      <c r="K33" s="30"/>
    </row>
    <row r="34" ht="22.5" customHeight="1">
      <c r="A34" s="50"/>
      <c r="B34" s="338"/>
      <c r="C34" s="334"/>
      <c r="D34" s="415"/>
      <c r="E34" s="416"/>
      <c r="F34" t="s" s="357">
        <v>422</v>
      </c>
      <c r="G34" s="389"/>
      <c r="H34" t="s" s="325">
        <v>413</v>
      </c>
      <c r="I34" s="334"/>
      <c r="J34" s="334"/>
      <c r="K34" s="30"/>
    </row>
    <row r="35" ht="22.5" customHeight="1">
      <c r="A35" s="50"/>
      <c r="B35" s="334"/>
      <c r="C35" s="334"/>
      <c r="D35" s="417"/>
      <c r="E35" s="304"/>
      <c r="F35" s="195"/>
      <c r="G35" s="61"/>
      <c r="H35" t="s" s="325">
        <f>F31</f>
        <v>83</v>
      </c>
      <c r="I35" s="341"/>
      <c r="J35" s="334"/>
      <c r="K35" s="30"/>
    </row>
    <row r="36" ht="22.5" customHeight="1">
      <c r="A36" s="50"/>
      <c r="B36" s="334"/>
      <c r="C36" s="334"/>
      <c r="D36" t="s" s="324">
        <v>408</v>
      </c>
      <c r="E36" s="327"/>
      <c r="F36" s="9"/>
      <c r="G36" s="61"/>
      <c r="H36" t="s" s="332">
        <v>328</v>
      </c>
      <c r="I36" s="315"/>
      <c r="J36" s="314"/>
      <c r="K36" s="30"/>
    </row>
    <row r="37" ht="22.5" customHeight="1">
      <c r="A37" s="50"/>
      <c r="B37" s="334"/>
      <c r="C37" s="341"/>
      <c r="D37" t="s" s="324">
        <f>D20</f>
        <v>83</v>
      </c>
      <c r="E37" s="61"/>
      <c r="F37" t="s" s="305">
        <v>340</v>
      </c>
      <c r="G37" s="61"/>
      <c r="H37" s="314"/>
      <c r="I37" s="320"/>
      <c r="J37" s="314"/>
      <c r="K37" s="30"/>
    </row>
    <row r="38" ht="22.5" customHeight="1">
      <c r="A38" s="50"/>
      <c r="B38" s="320"/>
      <c r="C38" s="319"/>
      <c r="D38" t="s" s="330">
        <v>419</v>
      </c>
      <c r="E38" s="306"/>
      <c r="F38" t="s" s="307">
        <v>336</v>
      </c>
      <c r="G38" s="414"/>
      <c r="H38" s="314"/>
      <c r="I38" s="320"/>
      <c r="J38" s="314"/>
      <c r="K38" s="30"/>
    </row>
    <row r="39" ht="22.5" customHeight="1">
      <c r="A39" s="50"/>
      <c r="B39" s="320"/>
      <c r="C39" s="314"/>
      <c r="D39" s="320"/>
      <c r="E39" s="311"/>
      <c r="F39" t="s" s="350">
        <f>E7</f>
        <v>83</v>
      </c>
      <c r="G39" s="313"/>
      <c r="H39" s="326"/>
      <c r="I39" s="320"/>
      <c r="J39" s="314"/>
      <c r="K39" s="30"/>
    </row>
    <row r="40" ht="22.5" customHeight="1">
      <c r="A40" s="50"/>
      <c r="B40" s="320"/>
      <c r="C40" s="314"/>
      <c r="D40" s="334"/>
      <c r="E40" s="336"/>
      <c r="F40" t="s" s="352">
        <v>480</v>
      </c>
      <c r="G40" s="386"/>
      <c r="H40" s="392"/>
      <c r="I40" s="61"/>
      <c r="J40" s="314"/>
      <c r="K40" s="30"/>
    </row>
    <row r="41" ht="22.5" customHeight="1">
      <c r="A41" s="50"/>
      <c r="B41" s="320"/>
      <c r="C41" s="314"/>
      <c r="D41" s="334"/>
      <c r="E41" t="s" s="339">
        <v>384</v>
      </c>
      <c r="F41" s="354"/>
      <c r="G41" s="413"/>
      <c r="H41" s="61"/>
      <c r="I41" s="9"/>
      <c r="J41" s="50"/>
      <c r="K41" s="30"/>
    </row>
    <row r="42" ht="22.5" customHeight="1">
      <c r="A42" s="50"/>
      <c r="B42" t="s" s="324">
        <v>481</v>
      </c>
      <c r="C42" s="314"/>
      <c r="D42" s="341"/>
      <c r="E42" t="s" s="324">
        <f>F24</f>
        <v>44</v>
      </c>
      <c r="F42" t="s" s="323">
        <v>343</v>
      </c>
      <c r="G42" s="61"/>
      <c r="H42" s="61"/>
      <c r="I42" s="61"/>
      <c r="J42" t="s" s="325">
        <v>388</v>
      </c>
      <c r="K42" s="30"/>
    </row>
    <row r="43" ht="22.5" customHeight="1">
      <c r="A43" s="149"/>
      <c r="B43" t="s" s="324">
        <f>C28</f>
        <v>83</v>
      </c>
      <c r="C43" s="61"/>
      <c r="D43" s="319"/>
      <c r="E43" t="s" s="330">
        <v>301</v>
      </c>
      <c r="F43" s="9"/>
      <c r="G43" s="61"/>
      <c r="H43" s="61"/>
      <c r="I43" s="61"/>
      <c r="J43" t="s" s="325">
        <f>I61</f>
        <v>44</v>
      </c>
      <c r="K43" s="167"/>
    </row>
    <row r="44" ht="22.5" customHeight="1">
      <c r="A44" t="s" s="355">
        <v>345</v>
      </c>
      <c r="B44" t="s" s="330">
        <v>482</v>
      </c>
      <c r="C44" s="9"/>
      <c r="D44" s="50"/>
      <c r="E44" s="30"/>
      <c r="F44" s="9"/>
      <c r="G44" s="9"/>
      <c r="H44" s="9"/>
      <c r="I44" s="9"/>
      <c r="J44" t="s" s="332">
        <v>469</v>
      </c>
      <c r="K44" t="s" s="356">
        <v>346</v>
      </c>
    </row>
    <row r="45" ht="22.5" customHeight="1">
      <c r="A45" t="s" s="325">
        <v>314</v>
      </c>
      <c r="B45" s="30"/>
      <c r="C45" s="406"/>
      <c r="D45" s="50"/>
      <c r="E45" s="167"/>
      <c r="F45" s="9"/>
      <c r="G45" s="9"/>
      <c r="H45" s="9"/>
      <c r="I45" s="406"/>
      <c r="J45" s="50"/>
      <c r="K45" t="s" s="324">
        <v>314</v>
      </c>
    </row>
    <row r="46" ht="22.5" customHeight="1">
      <c r="A46" s="50"/>
      <c r="B46" s="320"/>
      <c r="C46" s="304"/>
      <c r="D46" s="9"/>
      <c r="E46" t="s" s="323">
        <v>483</v>
      </c>
      <c r="F46" s="9"/>
      <c r="G46" s="9"/>
      <c r="H46" s="9"/>
      <c r="I46" s="304"/>
      <c r="J46" s="314"/>
      <c r="K46" s="30"/>
    </row>
    <row r="47" ht="22.5" customHeight="1">
      <c r="A47" s="50"/>
      <c r="B47" s="30"/>
      <c r="C47" s="327"/>
      <c r="D47" s="9"/>
      <c r="E47" s="9"/>
      <c r="F47" s="9"/>
      <c r="G47" s="9"/>
      <c r="H47" s="9"/>
      <c r="I47" s="327"/>
      <c r="J47" s="314"/>
      <c r="K47" s="30"/>
    </row>
    <row r="48" ht="22.5" customHeight="1">
      <c r="A48" s="50"/>
      <c r="B48" s="30"/>
      <c r="C48" s="9"/>
      <c r="D48" s="9"/>
      <c r="E48" s="9"/>
      <c r="F48" s="9"/>
      <c r="G48" s="9"/>
      <c r="H48" s="9"/>
      <c r="I48" s="9"/>
      <c r="J48" s="50"/>
      <c r="K48" s="30"/>
    </row>
    <row r="49" ht="22.5" customHeight="1">
      <c r="A49" s="50"/>
      <c r="B49" s="320"/>
      <c r="C49" s="61"/>
      <c r="D49" s="61"/>
      <c r="E49" s="61"/>
      <c r="F49" t="s" s="305">
        <v>347</v>
      </c>
      <c r="G49" s="61"/>
      <c r="H49" s="61"/>
      <c r="I49" s="9"/>
      <c r="J49" s="50"/>
      <c r="K49" s="30"/>
    </row>
    <row r="50" ht="22.5" customHeight="1">
      <c r="A50" s="50"/>
      <c r="B50" s="320"/>
      <c r="C50" s="61"/>
      <c r="D50" s="61"/>
      <c r="E50" s="306"/>
      <c r="F50" t="s" s="307">
        <v>398</v>
      </c>
      <c r="G50" s="308"/>
      <c r="H50" s="61"/>
      <c r="I50" s="61"/>
      <c r="J50" s="50"/>
      <c r="K50" s="30"/>
    </row>
    <row r="51" ht="22.5" customHeight="1">
      <c r="A51" s="50"/>
      <c r="B51" s="320"/>
      <c r="C51" s="61"/>
      <c r="D51" s="310"/>
      <c r="E51" s="418"/>
      <c r="F51" t="s" s="312">
        <f>F57</f>
        <v>84</v>
      </c>
      <c r="G51" s="419"/>
      <c r="H51" s="310"/>
      <c r="I51" s="61"/>
      <c r="J51" s="50"/>
      <c r="K51" s="30"/>
    </row>
    <row r="52" ht="22.5" customHeight="1">
      <c r="A52" s="50"/>
      <c r="B52" s="320"/>
      <c r="C52" s="314"/>
      <c r="D52" s="315"/>
      <c r="E52" s="420"/>
      <c r="F52" t="s" s="317">
        <v>305</v>
      </c>
      <c r="G52" s="421"/>
      <c r="H52" s="319"/>
      <c r="I52" s="320"/>
      <c r="J52" s="50"/>
      <c r="K52" s="30"/>
    </row>
    <row r="53" ht="22.5" customHeight="1">
      <c r="A53" s="50"/>
      <c r="B53" s="320"/>
      <c r="C53" s="314"/>
      <c r="D53" t="s" s="324">
        <v>370</v>
      </c>
      <c r="E53" s="422"/>
      <c r="F53" s="321"/>
      <c r="G53" s="423"/>
      <c r="H53" t="s" s="325">
        <v>383</v>
      </c>
      <c r="I53" s="320"/>
      <c r="J53" s="50"/>
      <c r="K53" s="30"/>
    </row>
    <row r="54" ht="22.5" customHeight="1">
      <c r="A54" s="50"/>
      <c r="B54" s="320"/>
      <c r="C54" s="326"/>
      <c r="D54" t="s" s="324">
        <f>F71</f>
        <v>84</v>
      </c>
      <c r="E54" s="49"/>
      <c r="F54" t="s" s="357">
        <v>339</v>
      </c>
      <c r="G54" s="15"/>
      <c r="H54" t="s" s="325">
        <f>H35</f>
        <v>83</v>
      </c>
      <c r="I54" s="328"/>
      <c r="J54" s="50"/>
      <c r="K54" s="30"/>
    </row>
    <row r="55" ht="22.5" customHeight="1">
      <c r="A55" s="50"/>
      <c r="B55" s="334"/>
      <c r="C55" s="329"/>
      <c r="D55" t="s" s="330">
        <v>372</v>
      </c>
      <c r="E55" s="9"/>
      <c r="F55" t="s" s="345">
        <v>430</v>
      </c>
      <c r="G55" s="9"/>
      <c r="H55" t="s" s="332">
        <v>386</v>
      </c>
      <c r="I55" s="329"/>
      <c r="J55" s="157"/>
      <c r="K55" s="30"/>
    </row>
    <row r="56" ht="22.5" customHeight="1">
      <c r="A56" s="50"/>
      <c r="B56" s="334"/>
      <c r="C56" s="338"/>
      <c r="D56" s="353"/>
      <c r="E56" s="422"/>
      <c r="F56" t="s" s="307">
        <v>392</v>
      </c>
      <c r="G56" s="423"/>
      <c r="H56" s="314"/>
      <c r="I56" s="334"/>
      <c r="J56" s="157"/>
      <c r="K56" s="30"/>
    </row>
    <row r="57" ht="22.5" customHeight="1">
      <c r="A57" s="50"/>
      <c r="B57" s="334"/>
      <c r="C57" s="334"/>
      <c r="D57" s="328"/>
      <c r="E57" s="418"/>
      <c r="F57" t="s" s="350">
        <f>G7</f>
        <v>84</v>
      </c>
      <c r="G57" s="419"/>
      <c r="H57" s="326"/>
      <c r="I57" s="338"/>
      <c r="J57" s="157"/>
      <c r="K57" s="30"/>
    </row>
    <row r="58" ht="22.5" customHeight="1">
      <c r="A58" s="50"/>
      <c r="B58" s="334"/>
      <c r="C58" s="320"/>
      <c r="D58" s="392"/>
      <c r="E58" s="420"/>
      <c r="F58" t="s" s="352">
        <v>427</v>
      </c>
      <c r="G58" s="421"/>
      <c r="H58" s="392"/>
      <c r="I58" s="335"/>
      <c r="J58" s="157"/>
      <c r="K58" s="30"/>
    </row>
    <row r="59" ht="22.5" customHeight="1">
      <c r="A59" s="50"/>
      <c r="B59" s="334"/>
      <c r="C59" s="320"/>
      <c r="D59" s="61"/>
      <c r="E59" s="422"/>
      <c r="F59" s="354"/>
      <c r="G59" s="423"/>
      <c r="H59" s="61"/>
      <c r="I59" s="314"/>
      <c r="J59" s="157"/>
      <c r="K59" s="30"/>
    </row>
    <row r="60" ht="22.5" customHeight="1">
      <c r="A60" s="50"/>
      <c r="B60" s="334"/>
      <c r="C60" t="s" s="324">
        <v>484</v>
      </c>
      <c r="D60" s="61"/>
      <c r="E60" s="9"/>
      <c r="F60" t="s" s="323">
        <v>428</v>
      </c>
      <c r="G60" s="9"/>
      <c r="H60" s="61"/>
      <c r="I60" t="s" s="325">
        <v>402</v>
      </c>
      <c r="J60" s="157"/>
      <c r="K60" s="30"/>
    </row>
    <row r="61" ht="22.5" customHeight="1">
      <c r="A61" s="50"/>
      <c r="B61" s="341"/>
      <c r="C61" t="s" s="324">
        <f>D68</f>
        <v>84</v>
      </c>
      <c r="D61" s="61"/>
      <c r="E61" s="9"/>
      <c r="F61" s="61"/>
      <c r="G61" s="9"/>
      <c r="H61" s="327"/>
      <c r="I61" t="s" s="325">
        <f>H68</f>
        <v>44</v>
      </c>
      <c r="J61" s="188"/>
      <c r="K61" s="30"/>
    </row>
    <row r="62" ht="22.5" customHeight="1">
      <c r="A62" s="9"/>
      <c r="B62" s="319"/>
      <c r="C62" t="s" s="330">
        <v>485</v>
      </c>
      <c r="D62" s="61"/>
      <c r="E62" s="9"/>
      <c r="F62" s="61"/>
      <c r="G62" s="9"/>
      <c r="H62" s="327"/>
      <c r="I62" t="s" s="332">
        <v>468</v>
      </c>
      <c r="J62" s="190"/>
      <c r="K62" s="9"/>
    </row>
    <row r="63" ht="22.5" customHeight="1">
      <c r="A63" s="9"/>
      <c r="B63" s="314"/>
      <c r="C63" s="320"/>
      <c r="D63" s="327"/>
      <c r="E63" s="9"/>
      <c r="F63" t="s" s="305">
        <v>350</v>
      </c>
      <c r="G63" s="9"/>
      <c r="H63" s="61"/>
      <c r="I63" s="314"/>
      <c r="J63" s="30"/>
      <c r="K63" s="9"/>
    </row>
    <row r="64" ht="22.5" customHeight="1">
      <c r="A64" s="9"/>
      <c r="B64" s="314"/>
      <c r="C64" s="320"/>
      <c r="D64" s="61"/>
      <c r="E64" s="422"/>
      <c r="F64" t="s" s="307">
        <v>395</v>
      </c>
      <c r="G64" s="423"/>
      <c r="H64" s="61"/>
      <c r="I64" s="314"/>
      <c r="J64" s="30"/>
      <c r="K64" s="9"/>
    </row>
    <row r="65" ht="22.5" customHeight="1">
      <c r="A65" s="9"/>
      <c r="B65" s="314"/>
      <c r="C65" s="320"/>
      <c r="D65" s="310"/>
      <c r="E65" s="418"/>
      <c r="F65" t="s" s="312">
        <f>F51</f>
        <v>84</v>
      </c>
      <c r="G65" s="419"/>
      <c r="H65" s="310"/>
      <c r="I65" s="314"/>
      <c r="J65" s="30"/>
      <c r="K65" s="9"/>
    </row>
    <row r="66" ht="22.5" customHeight="1">
      <c r="A66" s="9"/>
      <c r="B66" s="314"/>
      <c r="C66" s="334"/>
      <c r="D66" s="315"/>
      <c r="E66" s="420"/>
      <c r="F66" t="s" s="317">
        <v>397</v>
      </c>
      <c r="G66" s="421"/>
      <c r="H66" s="319"/>
      <c r="I66" s="334"/>
      <c r="J66" s="30"/>
      <c r="K66" s="9"/>
    </row>
    <row r="67" ht="22.5" customHeight="1">
      <c r="A67" s="9"/>
      <c r="B67" s="314"/>
      <c r="C67" s="334"/>
      <c r="D67" t="s" s="324">
        <v>377</v>
      </c>
      <c r="E67" s="422"/>
      <c r="F67" s="366"/>
      <c r="G67" s="423"/>
      <c r="H67" t="s" s="325">
        <v>379</v>
      </c>
      <c r="I67" s="334"/>
      <c r="J67" s="30"/>
      <c r="K67" s="9"/>
    </row>
    <row r="68" ht="22.5" customHeight="1">
      <c r="A68" s="9"/>
      <c r="B68" s="314"/>
      <c r="C68" s="341"/>
      <c r="D68" t="s" s="324">
        <f>D54</f>
        <v>84</v>
      </c>
      <c r="E68" s="9"/>
      <c r="F68" t="s" s="323">
        <v>486</v>
      </c>
      <c r="G68" s="9"/>
      <c r="H68" t="s" s="325">
        <f>H19</f>
        <v>44</v>
      </c>
      <c r="I68" s="341"/>
      <c r="J68" s="30"/>
      <c r="K68" s="9"/>
    </row>
    <row r="69" ht="22.5" customHeight="1">
      <c r="A69" s="9"/>
      <c r="B69" s="61"/>
      <c r="C69" s="319"/>
      <c r="D69" t="s" s="330">
        <v>380</v>
      </c>
      <c r="E69" s="9"/>
      <c r="F69" t="s" s="305">
        <v>487</v>
      </c>
      <c r="G69" s="9"/>
      <c r="H69" t="s" s="332">
        <v>448</v>
      </c>
      <c r="I69" s="315"/>
      <c r="J69" s="9"/>
      <c r="K69" s="9"/>
    </row>
    <row r="70" ht="22.5" customHeight="1">
      <c r="A70" s="9"/>
      <c r="B70" s="61"/>
      <c r="C70" s="314"/>
      <c r="D70" s="320"/>
      <c r="E70" s="422"/>
      <c r="F70" t="s" s="307">
        <v>394</v>
      </c>
      <c r="G70" s="423"/>
      <c r="H70" s="314"/>
      <c r="I70" s="320"/>
      <c r="J70" s="9"/>
      <c r="K70" s="9"/>
    </row>
    <row r="71" ht="22.5" customHeight="1">
      <c r="A71" s="9"/>
      <c r="B71" s="61"/>
      <c r="C71" s="314"/>
      <c r="D71" s="328"/>
      <c r="E71" s="418"/>
      <c r="F71" t="s" s="312">
        <f>F65</f>
        <v>84</v>
      </c>
      <c r="G71" s="419"/>
      <c r="H71" s="326"/>
      <c r="I71" s="320"/>
      <c r="J71" s="309"/>
      <c r="K71" s="9"/>
    </row>
    <row r="72" ht="22.5" customHeight="1">
      <c r="A72" s="9"/>
      <c r="B72" s="61"/>
      <c r="C72" s="61"/>
      <c r="D72" s="392"/>
      <c r="E72" s="316"/>
      <c r="F72" t="s" s="317">
        <v>396</v>
      </c>
      <c r="G72" s="318"/>
      <c r="H72" s="392"/>
      <c r="I72" s="61"/>
      <c r="J72" s="9"/>
      <c r="K72" s="9"/>
    </row>
    <row r="73" ht="22.5" customHeight="1">
      <c r="A73" s="9"/>
      <c r="B73" s="61"/>
      <c r="C73" s="61"/>
      <c r="D73" s="61"/>
      <c r="E73" s="306"/>
      <c r="F73" s="366"/>
      <c r="G73" s="308"/>
      <c r="H73" s="61"/>
      <c r="I73" s="9"/>
      <c r="J73" s="9"/>
      <c r="K73" s="9"/>
    </row>
    <row r="74" ht="22.5" customHeight="1">
      <c r="A74" s="9"/>
      <c r="B74" s="61"/>
      <c r="C74" s="61"/>
      <c r="D74" s="61"/>
      <c r="E74" s="61"/>
      <c r="F74" t="s" s="323">
        <v>354</v>
      </c>
      <c r="G74" s="61"/>
      <c r="H74" s="61"/>
      <c r="I74" s="406"/>
      <c r="J74" s="9"/>
      <c r="K74" s="9"/>
    </row>
    <row r="75" ht="18" customHeight="1">
      <c r="A75" s="9"/>
      <c r="B75" s="9"/>
      <c r="C75" s="9"/>
      <c r="D75" s="61"/>
      <c r="E75" s="61"/>
      <c r="F75" s="61"/>
      <c r="G75" s="61"/>
      <c r="H75" s="61"/>
      <c r="I75" s="304"/>
      <c r="J75" s="61"/>
      <c r="K75" s="9"/>
    </row>
    <row r="76" ht="18" customHeight="1">
      <c r="A76" s="9"/>
      <c r="B76" s="9"/>
      <c r="C76" s="9"/>
      <c r="D76" s="61"/>
      <c r="E76" s="304"/>
      <c r="F76" s="9"/>
      <c r="G76" s="9"/>
      <c r="H76" s="9"/>
      <c r="I76" s="61"/>
      <c r="J76" s="9"/>
      <c r="K76" s="9"/>
    </row>
    <row r="77" ht="18" customHeight="1">
      <c r="A77" s="9"/>
      <c r="B77" s="406"/>
      <c r="C77" t="s" s="424">
        <v>332</v>
      </c>
      <c r="D77" s="9"/>
      <c r="E77" s="9"/>
      <c r="F77" s="9"/>
      <c r="G77" s="9"/>
      <c r="H77" s="9"/>
      <c r="I77" s="9"/>
      <c r="J77" s="9"/>
      <c r="K77" s="9"/>
    </row>
  </sheetData>
  <mergeCells count="5">
    <mergeCell ref="B5:J5"/>
    <mergeCell ref="B1:J1"/>
    <mergeCell ref="B2:J2"/>
    <mergeCell ref="B3:D3"/>
    <mergeCell ref="B4:J4"/>
  </mergeCells>
  <pageMargins left="0.25" right="0.25" top="0.22" bottom="0.24" header="0.22" footer="0.24"/>
  <pageSetup firstPageNumber="1" fitToHeight="1" fitToWidth="1" scale="42" useFirstPageNumber="0" orientation="portrait" pageOrder="downThenOver"/>
  <headerFooter>
    <oddFooter>&amp;C&amp;"Helvetica Neue,Regular"&amp;12&amp;K000000&amp;P</oddFooter>
  </headerFooter>
</worksheet>
</file>

<file path=xl/worksheets/sheet31.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425" customWidth="1"/>
    <col min="2" max="9" width="15.6719" style="425" customWidth="1"/>
    <col min="10" max="10" width="22.6719" style="425" customWidth="1"/>
    <col min="11" max="13" width="8.85156" style="425" customWidth="1"/>
    <col min="14" max="256" width="8.85156" style="425"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127">
        <f>'Pools'!A54</f>
        <v>15</v>
      </c>
      <c r="C3" s="56"/>
      <c r="D3" s="54"/>
      <c r="E3" s="54"/>
      <c r="F3" s="54"/>
      <c r="G3" s="54"/>
      <c r="H3" s="9"/>
      <c r="I3" s="9"/>
      <c r="J3" s="9"/>
      <c r="K3" s="57"/>
      <c r="L3" s="57"/>
      <c r="M3" s="57"/>
    </row>
    <row r="4" ht="14.6" customHeight="1">
      <c r="A4" t="s" s="58">
        <v>243</v>
      </c>
      <c r="B4" t="s" s="59">
        <f>'Pools'!A55</f>
        <v>124</v>
      </c>
      <c r="C4" s="9"/>
      <c r="D4" s="9"/>
      <c r="E4" s="9"/>
      <c r="F4" s="9"/>
      <c r="G4" s="9"/>
      <c r="H4" s="9"/>
      <c r="I4" s="9"/>
      <c r="J4" s="9"/>
      <c r="K4" s="57"/>
      <c r="L4" s="57"/>
      <c r="M4" s="57"/>
    </row>
    <row r="5" ht="14.6" customHeight="1">
      <c r="A5" t="s" s="58">
        <v>244</v>
      </c>
      <c r="B5" t="s" s="59">
        <f>'Pools'!A53</f>
        <v>123</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247</v>
      </c>
      <c r="C9" s="9"/>
      <c r="D9" s="64"/>
      <c r="E9" s="64"/>
      <c r="F9" s="64"/>
      <c r="G9" s="64"/>
      <c r="H9" s="9"/>
      <c r="I9" s="9"/>
      <c r="J9" s="9"/>
      <c r="K9" s="57"/>
      <c r="L9" s="57"/>
      <c r="M9" s="57"/>
    </row>
    <row r="10" ht="13.65" customHeight="1">
      <c r="A10" t="s" s="63">
        <v>248</v>
      </c>
      <c r="B10" s="65">
        <v>9</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127</v>
      </c>
      <c r="C12" s="71"/>
      <c r="D12" t="s" s="70">
        <f>A16</f>
        <v>132</v>
      </c>
      <c r="E12" s="71"/>
      <c r="F12" t="s" s="70">
        <f>A19</f>
        <v>137</v>
      </c>
      <c r="G12" s="71"/>
      <c r="H12" t="s" s="70">
        <f>A22</f>
        <v>142</v>
      </c>
      <c r="I12" s="71"/>
      <c r="J12" t="s" s="69">
        <v>250</v>
      </c>
      <c r="K12" t="s" s="72">
        <v>251</v>
      </c>
      <c r="L12" s="73"/>
      <c r="M12" s="74"/>
    </row>
    <row r="13" ht="24" customHeight="1">
      <c r="A13" t="s" s="75">
        <f>'Pools'!A57</f>
        <v>127</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'Pools'!A58</f>
        <v>132</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'Pools'!A59</f>
        <v>137</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'Pools'!A60</f>
        <v>142</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127</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132</v>
      </c>
      <c r="B29" s="107"/>
      <c r="C29" s="108"/>
      <c r="D29" s="107"/>
      <c r="E29" s="108"/>
      <c r="F29" s="107"/>
      <c r="G29" s="108"/>
      <c r="H29" s="109"/>
      <c r="I29" s="110">
        <f>B16+B17+B18+F16+F17+F18+H16+H17+H18</f>
      </c>
      <c r="J29" s="110">
        <f>C16+C17+C18+G16+G17+G18+I16+I17+I18</f>
      </c>
      <c r="K29" s="110">
        <f>I29-J29</f>
      </c>
      <c r="L29" s="74"/>
      <c r="M29" s="57"/>
    </row>
    <row r="30" ht="24" customHeight="1">
      <c r="A30" t="s" s="69">
        <f>A19</f>
        <v>137</v>
      </c>
      <c r="B30" s="107"/>
      <c r="C30" s="108"/>
      <c r="D30" s="107"/>
      <c r="E30" s="108"/>
      <c r="F30" s="107"/>
      <c r="G30" s="108"/>
      <c r="H30" s="109"/>
      <c r="I30" s="110">
        <f>B19+B20+B21+D19+D20+D21+H19+H20+H21</f>
      </c>
      <c r="J30" s="110">
        <f>C19+C20+C21+E19+E20+E21+I19+I20+I21</f>
      </c>
      <c r="K30" s="110">
        <f>I30-J30</f>
      </c>
      <c r="L30" s="74"/>
      <c r="M30" s="57"/>
    </row>
    <row r="31" ht="24" customHeight="1">
      <c r="A31" t="s" s="69">
        <f>A22</f>
        <v>142</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127</v>
      </c>
      <c r="C35" s="114"/>
      <c r="D35" t="s" s="99">
        <f>A30</f>
        <v>137</v>
      </c>
      <c r="E35" s="114"/>
      <c r="F35" t="s" s="115">
        <f>A16</f>
        <v>132</v>
      </c>
      <c r="G35" s="113"/>
      <c r="H35" s="30"/>
      <c r="I35" t="s" s="120">
        <v>264</v>
      </c>
      <c r="J35" s="37"/>
      <c r="K35" s="117"/>
      <c r="L35" s="117"/>
      <c r="M35" s="57"/>
    </row>
    <row r="36" ht="18" customHeight="1">
      <c r="A36" t="s" s="115">
        <v>265</v>
      </c>
      <c r="B36" t="s" s="99">
        <f>A16</f>
        <v>132</v>
      </c>
      <c r="C36" s="114"/>
      <c r="D36" t="s" s="99">
        <f>A22</f>
        <v>142</v>
      </c>
      <c r="E36" s="114"/>
      <c r="F36" t="s" s="115">
        <f>A13</f>
        <v>127</v>
      </c>
      <c r="G36" s="113"/>
      <c r="H36" s="30"/>
      <c r="I36" s="129"/>
      <c r="J36" s="129"/>
      <c r="K36" s="119"/>
      <c r="L36" s="119"/>
      <c r="M36" s="57"/>
    </row>
    <row r="37" ht="18" customHeight="1">
      <c r="A37" t="s" s="115">
        <v>266</v>
      </c>
      <c r="B37" t="s" s="99">
        <f>A28</f>
        <v>127</v>
      </c>
      <c r="C37" s="114"/>
      <c r="D37" t="s" s="99">
        <f>A31</f>
        <v>142</v>
      </c>
      <c r="E37" s="114"/>
      <c r="F37" t="s" s="115">
        <f>A30</f>
        <v>137</v>
      </c>
      <c r="G37" s="113"/>
      <c r="H37" s="30"/>
      <c r="I37" t="s" s="120">
        <v>276</v>
      </c>
      <c r="J37" s="37"/>
      <c r="K37" s="117"/>
      <c r="L37" s="117"/>
      <c r="M37" s="57"/>
    </row>
    <row r="38" ht="18" customHeight="1">
      <c r="A38" t="s" s="115">
        <v>277</v>
      </c>
      <c r="B38" t="s" s="99">
        <f>A29</f>
        <v>132</v>
      </c>
      <c r="C38" s="114"/>
      <c r="D38" t="s" s="99">
        <f>A30</f>
        <v>137</v>
      </c>
      <c r="E38" s="114"/>
      <c r="F38" t="s" s="115">
        <f>A28</f>
        <v>127</v>
      </c>
      <c r="G38" s="113"/>
      <c r="H38" s="30"/>
      <c r="I38" t="s" s="120">
        <v>268</v>
      </c>
      <c r="J38" s="37"/>
      <c r="K38" s="117"/>
      <c r="L38" s="117"/>
      <c r="M38" s="57"/>
    </row>
    <row r="39" ht="18" customHeight="1">
      <c r="A39" t="s" s="115">
        <v>278</v>
      </c>
      <c r="B39" t="s" s="99">
        <f>A30</f>
        <v>137</v>
      </c>
      <c r="C39" s="114"/>
      <c r="D39" t="s" s="99">
        <f>A31</f>
        <v>142</v>
      </c>
      <c r="E39" s="114"/>
      <c r="F39" t="s" s="115">
        <f>A16</f>
        <v>132</v>
      </c>
      <c r="G39" s="113"/>
      <c r="H39" s="30"/>
      <c r="I39" s="9"/>
      <c r="J39" s="9"/>
      <c r="K39" s="57"/>
      <c r="L39" s="57"/>
      <c r="M39" s="57"/>
    </row>
    <row r="40" ht="18" customHeight="1">
      <c r="A40" t="s" s="115">
        <v>279</v>
      </c>
      <c r="B40" t="s" s="99">
        <f>A13</f>
        <v>127</v>
      </c>
      <c r="C40" s="114"/>
      <c r="D40" t="s" s="99">
        <f>A29</f>
        <v>132</v>
      </c>
      <c r="E40" s="114"/>
      <c r="F40" t="s" s="115">
        <f>A22</f>
        <v>142</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42:H42"/>
    <mergeCell ref="A43:H43"/>
    <mergeCell ref="B39:C39"/>
    <mergeCell ref="D39:E39"/>
    <mergeCell ref="F39:G39"/>
    <mergeCell ref="B40:C40"/>
    <mergeCell ref="D40:E40"/>
    <mergeCell ref="F40:G40"/>
    <mergeCell ref="B37:C37"/>
    <mergeCell ref="D37:E37"/>
    <mergeCell ref="F37:G37"/>
    <mergeCell ref="I37:L37"/>
    <mergeCell ref="B38:C38"/>
    <mergeCell ref="D38:E38"/>
    <mergeCell ref="F38:G38"/>
    <mergeCell ref="I38:L38"/>
    <mergeCell ref="I34:L34"/>
    <mergeCell ref="B35:C35"/>
    <mergeCell ref="D35:E35"/>
    <mergeCell ref="F35:G35"/>
    <mergeCell ref="I35:L35"/>
    <mergeCell ref="B36:C36"/>
    <mergeCell ref="D36:E36"/>
    <mergeCell ref="F36:G36"/>
    <mergeCell ref="B32:C32"/>
    <mergeCell ref="D32:E32"/>
    <mergeCell ref="F32:G32"/>
    <mergeCell ref="B34:C34"/>
    <mergeCell ref="D34:E34"/>
    <mergeCell ref="F34:G34"/>
    <mergeCell ref="B30:C30"/>
    <mergeCell ref="D30:E30"/>
    <mergeCell ref="F30:G30"/>
    <mergeCell ref="B31:C31"/>
    <mergeCell ref="D31:E31"/>
    <mergeCell ref="F31:G31"/>
    <mergeCell ref="B28:C28"/>
    <mergeCell ref="D28:E28"/>
    <mergeCell ref="F28:G28"/>
    <mergeCell ref="B29:C29"/>
    <mergeCell ref="D29:E29"/>
    <mergeCell ref="F29:G29"/>
    <mergeCell ref="B26:D26"/>
    <mergeCell ref="F26:H26"/>
    <mergeCell ref="I26:J26"/>
    <mergeCell ref="B27:C27"/>
    <mergeCell ref="D27:E27"/>
    <mergeCell ref="F27:G27"/>
    <mergeCell ref="A19:A21"/>
    <mergeCell ref="J19:J21"/>
    <mergeCell ref="K19:L21"/>
    <mergeCell ref="A22:A24"/>
    <mergeCell ref="H22:I24"/>
    <mergeCell ref="J22:J24"/>
    <mergeCell ref="K22:L24"/>
    <mergeCell ref="A13:A15"/>
    <mergeCell ref="B13:C15"/>
    <mergeCell ref="J13:J15"/>
    <mergeCell ref="K13:L15"/>
    <mergeCell ref="A16:A18"/>
    <mergeCell ref="D16:E18"/>
    <mergeCell ref="J16:J18"/>
    <mergeCell ref="K16:L18"/>
    <mergeCell ref="A1:M1"/>
    <mergeCell ref="A2:M2"/>
    <mergeCell ref="A7:H7"/>
    <mergeCell ref="B12:C12"/>
    <mergeCell ref="D12:E12"/>
    <mergeCell ref="F12:G12"/>
    <mergeCell ref="H12:I12"/>
    <mergeCell ref="K12:L12"/>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32.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426" customWidth="1"/>
    <col min="2" max="9" width="15.6719" style="426" customWidth="1"/>
    <col min="10" max="10" width="22.6719" style="426" customWidth="1"/>
    <col min="11" max="13" width="8.85156" style="426" customWidth="1"/>
    <col min="14" max="256" width="8.85156" style="426"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127">
        <f>'Pools'!B54</f>
        <v>15</v>
      </c>
      <c r="C3" s="56"/>
      <c r="D3" s="54"/>
      <c r="E3" s="54"/>
      <c r="F3" s="54"/>
      <c r="G3" s="54"/>
      <c r="H3" s="9"/>
      <c r="I3" s="9"/>
      <c r="J3" s="9"/>
      <c r="K3" s="57"/>
      <c r="L3" s="57"/>
      <c r="M3" s="57"/>
    </row>
    <row r="4" ht="14.6" customHeight="1">
      <c r="A4" t="s" s="58">
        <v>243</v>
      </c>
      <c r="B4" t="s" s="59">
        <f>'Pools'!B55</f>
        <v>46</v>
      </c>
      <c r="C4" s="9"/>
      <c r="D4" s="9"/>
      <c r="E4" s="9"/>
      <c r="F4" s="9"/>
      <c r="G4" s="9"/>
      <c r="H4" s="9"/>
      <c r="I4" s="9"/>
      <c r="J4" s="9"/>
      <c r="K4" s="57"/>
      <c r="L4" s="57"/>
      <c r="M4" s="57"/>
    </row>
    <row r="5" ht="14.6" customHeight="1">
      <c r="A5" t="s" s="58">
        <v>244</v>
      </c>
      <c r="B5" t="s" s="59">
        <f>'Pools'!A53</f>
        <v>123</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271</v>
      </c>
      <c r="C9" s="9"/>
      <c r="D9" s="64"/>
      <c r="E9" s="64"/>
      <c r="F9" s="64"/>
      <c r="G9" s="64"/>
      <c r="H9" s="9"/>
      <c r="I9" s="9"/>
      <c r="J9" s="9"/>
      <c r="K9" s="57"/>
      <c r="L9" s="57"/>
      <c r="M9" s="57"/>
    </row>
    <row r="10" ht="13.65" customHeight="1">
      <c r="A10" t="s" s="63">
        <v>248</v>
      </c>
      <c r="B10" s="65">
        <v>22</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128</v>
      </c>
      <c r="C12" s="71"/>
      <c r="D12" t="s" s="70">
        <f>A16</f>
        <v>133</v>
      </c>
      <c r="E12" s="71"/>
      <c r="F12" t="s" s="70">
        <f>A19</f>
        <v>138</v>
      </c>
      <c r="G12" s="71"/>
      <c r="H12" t="s" s="70">
        <f>A22</f>
        <v>143</v>
      </c>
      <c r="I12" s="71"/>
      <c r="J12" t="s" s="69">
        <v>250</v>
      </c>
      <c r="K12" t="s" s="72">
        <v>251</v>
      </c>
      <c r="L12" s="73"/>
      <c r="M12" s="74"/>
    </row>
    <row r="13" ht="24" customHeight="1">
      <c r="A13" t="s" s="75">
        <f>'Pools'!B57</f>
        <v>128</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'Pools'!B58</f>
        <v>133</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'Pools'!B59</f>
        <v>138</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'Pools'!B60</f>
        <v>143</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128</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133</v>
      </c>
      <c r="B29" s="107"/>
      <c r="C29" s="108"/>
      <c r="D29" s="107"/>
      <c r="E29" s="108"/>
      <c r="F29" s="107"/>
      <c r="G29" s="108"/>
      <c r="H29" s="109"/>
      <c r="I29" s="110">
        <f>B16+B17+B18+F16+F17+F18+H16+H17+H18</f>
      </c>
      <c r="J29" s="110">
        <f>C16+C17+C18+G16+G17+G18+I16+I17+I18</f>
      </c>
      <c r="K29" s="110">
        <f>I29-J29</f>
      </c>
      <c r="L29" s="74"/>
      <c r="M29" s="57"/>
    </row>
    <row r="30" ht="24" customHeight="1">
      <c r="A30" t="s" s="69">
        <f>A19</f>
        <v>138</v>
      </c>
      <c r="B30" s="107"/>
      <c r="C30" s="108"/>
      <c r="D30" s="107"/>
      <c r="E30" s="108"/>
      <c r="F30" s="107"/>
      <c r="G30" s="108"/>
      <c r="H30" s="109"/>
      <c r="I30" s="110">
        <f>B19+B20+B21+D19+D20+D21+H19+H20+H21</f>
      </c>
      <c r="J30" s="110">
        <f>C19+C20+C21+E19+E20+E21+I19+I20+I21</f>
      </c>
      <c r="K30" s="110">
        <f>I30-J30</f>
      </c>
      <c r="L30" s="74"/>
      <c r="M30" s="57"/>
    </row>
    <row r="31" ht="24" customHeight="1">
      <c r="A31" t="s" s="69">
        <f>A22</f>
        <v>143</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128</v>
      </c>
      <c r="C35" s="114"/>
      <c r="D35" t="s" s="99">
        <f>A30</f>
        <v>138</v>
      </c>
      <c r="E35" s="114"/>
      <c r="F35" t="s" s="115">
        <f>A16</f>
        <v>133</v>
      </c>
      <c r="G35" s="113"/>
      <c r="H35" s="30"/>
      <c r="I35" t="s" s="120">
        <v>264</v>
      </c>
      <c r="J35" s="37"/>
      <c r="K35" s="117"/>
      <c r="L35" s="117"/>
      <c r="M35" s="57"/>
    </row>
    <row r="36" ht="18" customHeight="1">
      <c r="A36" t="s" s="115">
        <v>265</v>
      </c>
      <c r="B36" t="s" s="99">
        <f>A16</f>
        <v>133</v>
      </c>
      <c r="C36" s="114"/>
      <c r="D36" t="s" s="99">
        <f>A22</f>
        <v>143</v>
      </c>
      <c r="E36" s="114"/>
      <c r="F36" t="s" s="115">
        <f>A13</f>
        <v>128</v>
      </c>
      <c r="G36" s="113"/>
      <c r="H36" s="30"/>
      <c r="I36" s="129"/>
      <c r="J36" s="129"/>
      <c r="K36" s="119"/>
      <c r="L36" s="119"/>
      <c r="M36" s="57"/>
    </row>
    <row r="37" ht="18" customHeight="1">
      <c r="A37" t="s" s="115">
        <v>266</v>
      </c>
      <c r="B37" t="s" s="99">
        <f>A28</f>
        <v>128</v>
      </c>
      <c r="C37" s="114"/>
      <c r="D37" t="s" s="99">
        <f>A31</f>
        <v>143</v>
      </c>
      <c r="E37" s="114"/>
      <c r="F37" t="s" s="115">
        <f>A30</f>
        <v>138</v>
      </c>
      <c r="G37" s="113"/>
      <c r="H37" s="30"/>
      <c r="I37" t="s" s="120">
        <v>276</v>
      </c>
      <c r="J37" s="37"/>
      <c r="K37" s="117"/>
      <c r="L37" s="117"/>
      <c r="M37" s="57"/>
    </row>
    <row r="38" ht="18" customHeight="1">
      <c r="A38" t="s" s="115">
        <v>277</v>
      </c>
      <c r="B38" t="s" s="99">
        <f>A29</f>
        <v>133</v>
      </c>
      <c r="C38" s="114"/>
      <c r="D38" t="s" s="99">
        <f>A30</f>
        <v>138</v>
      </c>
      <c r="E38" s="114"/>
      <c r="F38" t="s" s="115">
        <f>A28</f>
        <v>128</v>
      </c>
      <c r="G38" s="113"/>
      <c r="H38" s="30"/>
      <c r="I38" t="s" s="120">
        <v>268</v>
      </c>
      <c r="J38" s="37"/>
      <c r="K38" s="117"/>
      <c r="L38" s="117"/>
      <c r="M38" s="57"/>
    </row>
    <row r="39" ht="18" customHeight="1">
      <c r="A39" t="s" s="115">
        <v>278</v>
      </c>
      <c r="B39" t="s" s="99">
        <f>A30</f>
        <v>138</v>
      </c>
      <c r="C39" s="114"/>
      <c r="D39" t="s" s="99">
        <f>A31</f>
        <v>143</v>
      </c>
      <c r="E39" s="114"/>
      <c r="F39" t="s" s="115">
        <f>A16</f>
        <v>133</v>
      </c>
      <c r="G39" s="113"/>
      <c r="H39" s="30"/>
      <c r="I39" s="9"/>
      <c r="J39" s="9"/>
      <c r="K39" s="57"/>
      <c r="L39" s="57"/>
      <c r="M39" s="57"/>
    </row>
    <row r="40" ht="18" customHeight="1">
      <c r="A40" t="s" s="115">
        <v>279</v>
      </c>
      <c r="B40" t="s" s="99">
        <f>A13</f>
        <v>128</v>
      </c>
      <c r="C40" s="114"/>
      <c r="D40" t="s" s="99">
        <f>A29</f>
        <v>133</v>
      </c>
      <c r="E40" s="114"/>
      <c r="F40" t="s" s="115">
        <f>A22</f>
        <v>143</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42:H42"/>
    <mergeCell ref="A43:H43"/>
    <mergeCell ref="B39:C39"/>
    <mergeCell ref="D39:E39"/>
    <mergeCell ref="F39:G39"/>
    <mergeCell ref="B40:C40"/>
    <mergeCell ref="D40:E40"/>
    <mergeCell ref="F40:G40"/>
    <mergeCell ref="B37:C37"/>
    <mergeCell ref="D37:E37"/>
    <mergeCell ref="F37:G37"/>
    <mergeCell ref="I37:L37"/>
    <mergeCell ref="B38:C38"/>
    <mergeCell ref="D38:E38"/>
    <mergeCell ref="F38:G38"/>
    <mergeCell ref="I38:L38"/>
    <mergeCell ref="I34:L34"/>
    <mergeCell ref="B35:C35"/>
    <mergeCell ref="D35:E35"/>
    <mergeCell ref="F35:G35"/>
    <mergeCell ref="I35:L35"/>
    <mergeCell ref="B36:C36"/>
    <mergeCell ref="D36:E36"/>
    <mergeCell ref="F36:G36"/>
    <mergeCell ref="B32:C32"/>
    <mergeCell ref="D32:E32"/>
    <mergeCell ref="F32:G32"/>
    <mergeCell ref="B34:C34"/>
    <mergeCell ref="D34:E34"/>
    <mergeCell ref="F34:G34"/>
    <mergeCell ref="B30:C30"/>
    <mergeCell ref="D30:E30"/>
    <mergeCell ref="F30:G30"/>
    <mergeCell ref="B31:C31"/>
    <mergeCell ref="D31:E31"/>
    <mergeCell ref="F31:G31"/>
    <mergeCell ref="B28:C28"/>
    <mergeCell ref="D28:E28"/>
    <mergeCell ref="F28:G28"/>
    <mergeCell ref="B29:C29"/>
    <mergeCell ref="D29:E29"/>
    <mergeCell ref="F29:G29"/>
    <mergeCell ref="B26:D26"/>
    <mergeCell ref="F26:H26"/>
    <mergeCell ref="I26:J26"/>
    <mergeCell ref="B27:C27"/>
    <mergeCell ref="D27:E27"/>
    <mergeCell ref="F27:G27"/>
    <mergeCell ref="A19:A21"/>
    <mergeCell ref="J19:J21"/>
    <mergeCell ref="K19:L21"/>
    <mergeCell ref="A22:A24"/>
    <mergeCell ref="H22:I24"/>
    <mergeCell ref="J22:J24"/>
    <mergeCell ref="K22:L24"/>
    <mergeCell ref="A13:A15"/>
    <mergeCell ref="B13:C15"/>
    <mergeCell ref="J13:J15"/>
    <mergeCell ref="K13:L15"/>
    <mergeCell ref="A16:A18"/>
    <mergeCell ref="D16:E18"/>
    <mergeCell ref="J16:J18"/>
    <mergeCell ref="K16:L18"/>
    <mergeCell ref="A1:M1"/>
    <mergeCell ref="A2:M2"/>
    <mergeCell ref="A7:H7"/>
    <mergeCell ref="B12:C12"/>
    <mergeCell ref="D12:E12"/>
    <mergeCell ref="F12:G12"/>
    <mergeCell ref="H12:I12"/>
    <mergeCell ref="K12:L12"/>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33.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427" customWidth="1"/>
    <col min="2" max="9" width="15.6719" style="427" customWidth="1"/>
    <col min="10" max="10" width="22.6719" style="427" customWidth="1"/>
    <col min="11" max="13" width="8.85156" style="427" customWidth="1"/>
    <col min="14" max="256" width="8.85156" style="427"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127">
        <f>'Pools'!C54</f>
        <v>15</v>
      </c>
      <c r="C3" s="56"/>
      <c r="D3" s="54"/>
      <c r="E3" s="54"/>
      <c r="F3" s="54"/>
      <c r="G3" s="54"/>
      <c r="H3" s="9"/>
      <c r="I3" s="9"/>
      <c r="J3" s="9"/>
      <c r="K3" s="57"/>
      <c r="L3" s="57"/>
      <c r="M3" s="57"/>
    </row>
    <row r="4" ht="14.6" customHeight="1">
      <c r="A4" t="s" s="58">
        <v>243</v>
      </c>
      <c r="B4" t="s" s="59">
        <f>'Pools'!C55</f>
        <v>125</v>
      </c>
      <c r="C4" s="9"/>
      <c r="D4" s="9"/>
      <c r="E4" s="9"/>
      <c r="F4" s="9"/>
      <c r="G4" s="9"/>
      <c r="H4" s="9"/>
      <c r="I4" s="9"/>
      <c r="J4" s="9"/>
      <c r="K4" s="57"/>
      <c r="L4" s="57"/>
      <c r="M4" s="57"/>
    </row>
    <row r="5" ht="14.6" customHeight="1">
      <c r="A5" t="s" s="58">
        <v>244</v>
      </c>
      <c r="B5" t="s" s="59">
        <f>'Pools'!A53</f>
        <v>123</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274</v>
      </c>
      <c r="C9" s="9"/>
      <c r="D9" s="64"/>
      <c r="E9" s="64"/>
      <c r="F9" s="64"/>
      <c r="G9" s="64"/>
      <c r="H9" s="9"/>
      <c r="I9" s="9"/>
      <c r="J9" s="9"/>
      <c r="K9" s="57"/>
      <c r="L9" s="57"/>
      <c r="M9" s="57"/>
    </row>
    <row r="10" ht="13.65" customHeight="1">
      <c r="A10" t="s" s="63">
        <v>248</v>
      </c>
      <c r="B10" s="65">
        <v>10</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129</v>
      </c>
      <c r="C12" s="71"/>
      <c r="D12" t="s" s="70">
        <f>A16</f>
        <v>134</v>
      </c>
      <c r="E12" s="71"/>
      <c r="F12" t="s" s="70">
        <f>A19</f>
        <v>139</v>
      </c>
      <c r="G12" s="71"/>
      <c r="H12" t="s" s="70">
        <f>A22</f>
        <v>144</v>
      </c>
      <c r="I12" s="71"/>
      <c r="J12" t="s" s="69">
        <v>250</v>
      </c>
      <c r="K12" t="s" s="72">
        <v>251</v>
      </c>
      <c r="L12" s="73"/>
      <c r="M12" s="74"/>
    </row>
    <row r="13" ht="24" customHeight="1">
      <c r="A13" t="s" s="75">
        <f>'Pools'!C57</f>
        <v>129</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'Pools'!C58</f>
        <v>134</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'Pools'!C59</f>
        <v>139</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'Pools'!C60</f>
        <v>144</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129</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134</v>
      </c>
      <c r="B29" s="107"/>
      <c r="C29" s="108"/>
      <c r="D29" s="107"/>
      <c r="E29" s="108"/>
      <c r="F29" s="107"/>
      <c r="G29" s="108"/>
      <c r="H29" s="109"/>
      <c r="I29" s="110">
        <f>B16+B17+B18+F16+F17+F18+H16+H17+H18</f>
      </c>
      <c r="J29" s="110">
        <f>C16+C17+C18+G16+G17+G18+I16+I17+I18</f>
      </c>
      <c r="K29" s="110">
        <f>I29-J29</f>
      </c>
      <c r="L29" s="74"/>
      <c r="M29" s="57"/>
    </row>
    <row r="30" ht="24" customHeight="1">
      <c r="A30" t="s" s="69">
        <f>A19</f>
        <v>139</v>
      </c>
      <c r="B30" s="107"/>
      <c r="C30" s="108"/>
      <c r="D30" s="107"/>
      <c r="E30" s="108"/>
      <c r="F30" s="107"/>
      <c r="G30" s="108"/>
      <c r="H30" s="109"/>
      <c r="I30" s="110">
        <f>B19+B20+B21+D19+D20+D21+H19+H20+H21</f>
      </c>
      <c r="J30" s="110">
        <f>C19+C20+C21+E19+E20+E21+I19+I20+I21</f>
      </c>
      <c r="K30" s="110">
        <f>I30-J30</f>
      </c>
      <c r="L30" s="74"/>
      <c r="M30" s="57"/>
    </row>
    <row r="31" ht="24" customHeight="1">
      <c r="A31" t="s" s="69">
        <f>A22</f>
        <v>144</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129</v>
      </c>
      <c r="C35" s="114"/>
      <c r="D35" t="s" s="99">
        <f>A30</f>
        <v>139</v>
      </c>
      <c r="E35" s="114"/>
      <c r="F35" t="s" s="115">
        <f>A16</f>
        <v>134</v>
      </c>
      <c r="G35" s="113"/>
      <c r="H35" s="30"/>
      <c r="I35" t="s" s="120">
        <v>264</v>
      </c>
      <c r="J35" s="37"/>
      <c r="K35" s="117"/>
      <c r="L35" s="117"/>
      <c r="M35" s="57"/>
    </row>
    <row r="36" ht="18" customHeight="1">
      <c r="A36" t="s" s="115">
        <v>265</v>
      </c>
      <c r="B36" t="s" s="99">
        <f>A16</f>
        <v>134</v>
      </c>
      <c r="C36" s="114"/>
      <c r="D36" t="s" s="99">
        <f>A22</f>
        <v>144</v>
      </c>
      <c r="E36" s="114"/>
      <c r="F36" t="s" s="115">
        <f>A13</f>
        <v>129</v>
      </c>
      <c r="G36" s="113"/>
      <c r="H36" s="30"/>
      <c r="I36" s="129"/>
      <c r="J36" s="129"/>
      <c r="K36" s="119"/>
      <c r="L36" s="119"/>
      <c r="M36" s="57"/>
    </row>
    <row r="37" ht="18" customHeight="1">
      <c r="A37" t="s" s="115">
        <v>266</v>
      </c>
      <c r="B37" t="s" s="99">
        <f>A28</f>
        <v>129</v>
      </c>
      <c r="C37" s="114"/>
      <c r="D37" t="s" s="99">
        <f>A31</f>
        <v>144</v>
      </c>
      <c r="E37" s="114"/>
      <c r="F37" t="s" s="115">
        <f>A30</f>
        <v>139</v>
      </c>
      <c r="G37" s="113"/>
      <c r="H37" s="30"/>
      <c r="I37" t="s" s="120">
        <v>276</v>
      </c>
      <c r="J37" s="37"/>
      <c r="K37" s="117"/>
      <c r="L37" s="117"/>
      <c r="M37" s="57"/>
    </row>
    <row r="38" ht="18" customHeight="1">
      <c r="A38" t="s" s="115">
        <v>277</v>
      </c>
      <c r="B38" t="s" s="99">
        <f>A29</f>
        <v>134</v>
      </c>
      <c r="C38" s="114"/>
      <c r="D38" t="s" s="99">
        <f>A30</f>
        <v>139</v>
      </c>
      <c r="E38" s="114"/>
      <c r="F38" t="s" s="115">
        <f>A28</f>
        <v>129</v>
      </c>
      <c r="G38" s="113"/>
      <c r="H38" s="30"/>
      <c r="I38" t="s" s="120">
        <v>268</v>
      </c>
      <c r="J38" s="37"/>
      <c r="K38" s="117"/>
      <c r="L38" s="117"/>
      <c r="M38" s="57"/>
    </row>
    <row r="39" ht="18" customHeight="1">
      <c r="A39" t="s" s="115">
        <v>278</v>
      </c>
      <c r="B39" t="s" s="99">
        <f>A30</f>
        <v>139</v>
      </c>
      <c r="C39" s="114"/>
      <c r="D39" t="s" s="99">
        <f>A31</f>
        <v>144</v>
      </c>
      <c r="E39" s="114"/>
      <c r="F39" t="s" s="115">
        <f>A16</f>
        <v>134</v>
      </c>
      <c r="G39" s="113"/>
      <c r="H39" s="30"/>
      <c r="I39" s="9"/>
      <c r="J39" s="9"/>
      <c r="K39" s="57"/>
      <c r="L39" s="57"/>
      <c r="M39" s="57"/>
    </row>
    <row r="40" ht="18" customHeight="1">
      <c r="A40" t="s" s="115">
        <v>279</v>
      </c>
      <c r="B40" t="s" s="99">
        <f>A13</f>
        <v>129</v>
      </c>
      <c r="C40" s="114"/>
      <c r="D40" t="s" s="99">
        <f>A29</f>
        <v>134</v>
      </c>
      <c r="E40" s="114"/>
      <c r="F40" t="s" s="115">
        <f>A22</f>
        <v>144</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42:H42"/>
    <mergeCell ref="A43:H43"/>
    <mergeCell ref="B39:C39"/>
    <mergeCell ref="D39:E39"/>
    <mergeCell ref="F39:G39"/>
    <mergeCell ref="B40:C40"/>
    <mergeCell ref="D40:E40"/>
    <mergeCell ref="F40:G40"/>
    <mergeCell ref="B37:C37"/>
    <mergeCell ref="D37:E37"/>
    <mergeCell ref="F37:G37"/>
    <mergeCell ref="I37:L37"/>
    <mergeCell ref="B38:C38"/>
    <mergeCell ref="D38:E38"/>
    <mergeCell ref="F38:G38"/>
    <mergeCell ref="I38:L38"/>
    <mergeCell ref="I34:L34"/>
    <mergeCell ref="B35:C35"/>
    <mergeCell ref="D35:E35"/>
    <mergeCell ref="F35:G35"/>
    <mergeCell ref="I35:L35"/>
    <mergeCell ref="B36:C36"/>
    <mergeCell ref="D36:E36"/>
    <mergeCell ref="F36:G36"/>
    <mergeCell ref="B32:C32"/>
    <mergeCell ref="D32:E32"/>
    <mergeCell ref="F32:G32"/>
    <mergeCell ref="B34:C34"/>
    <mergeCell ref="D34:E34"/>
    <mergeCell ref="F34:G34"/>
    <mergeCell ref="B30:C30"/>
    <mergeCell ref="D30:E30"/>
    <mergeCell ref="F30:G30"/>
    <mergeCell ref="B31:C31"/>
    <mergeCell ref="D31:E31"/>
    <mergeCell ref="F31:G31"/>
    <mergeCell ref="B28:C28"/>
    <mergeCell ref="D28:E28"/>
    <mergeCell ref="F28:G28"/>
    <mergeCell ref="B29:C29"/>
    <mergeCell ref="D29:E29"/>
    <mergeCell ref="F29:G29"/>
    <mergeCell ref="B26:D26"/>
    <mergeCell ref="F26:H26"/>
    <mergeCell ref="I26:J26"/>
    <mergeCell ref="B27:C27"/>
    <mergeCell ref="D27:E27"/>
    <mergeCell ref="F27:G27"/>
    <mergeCell ref="A19:A21"/>
    <mergeCell ref="J19:J21"/>
    <mergeCell ref="K19:L21"/>
    <mergeCell ref="A22:A24"/>
    <mergeCell ref="H22:I24"/>
    <mergeCell ref="J22:J24"/>
    <mergeCell ref="K22:L24"/>
    <mergeCell ref="A13:A15"/>
    <mergeCell ref="B13:C15"/>
    <mergeCell ref="J13:J15"/>
    <mergeCell ref="K13:L15"/>
    <mergeCell ref="A16:A18"/>
    <mergeCell ref="D16:E18"/>
    <mergeCell ref="J16:J18"/>
    <mergeCell ref="K16:L18"/>
    <mergeCell ref="A1:M1"/>
    <mergeCell ref="A2:M2"/>
    <mergeCell ref="A7:H7"/>
    <mergeCell ref="B12:C12"/>
    <mergeCell ref="D12:E12"/>
    <mergeCell ref="F12:G12"/>
    <mergeCell ref="H12:I12"/>
    <mergeCell ref="K12:L12"/>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34.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428" customWidth="1"/>
    <col min="2" max="9" width="15.6719" style="428" customWidth="1"/>
    <col min="10" max="10" width="22.6719" style="428" customWidth="1"/>
    <col min="11" max="13" width="8.85156" style="428" customWidth="1"/>
    <col min="14" max="256" width="8.85156" style="428"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127">
        <f>'Pools'!D54</f>
        <v>15</v>
      </c>
      <c r="C3" s="56"/>
      <c r="D3" s="54"/>
      <c r="E3" s="54"/>
      <c r="F3" s="54"/>
      <c r="G3" s="54"/>
      <c r="H3" s="9"/>
      <c r="I3" s="9"/>
      <c r="J3" s="9"/>
      <c r="K3" s="57"/>
      <c r="L3" s="57"/>
      <c r="M3" s="57"/>
    </row>
    <row r="4" ht="14.6" customHeight="1">
      <c r="A4" t="s" s="58">
        <v>243</v>
      </c>
      <c r="B4" t="s" s="59">
        <f>'Pools'!D55</f>
        <v>126</v>
      </c>
      <c r="C4" s="9"/>
      <c r="D4" s="9"/>
      <c r="E4" s="9"/>
      <c r="F4" s="9"/>
      <c r="G4" s="9"/>
      <c r="H4" s="9"/>
      <c r="I4" s="9"/>
      <c r="J4" s="9"/>
      <c r="K4" s="57"/>
      <c r="L4" s="57"/>
      <c r="M4" s="57"/>
    </row>
    <row r="5" ht="14.6" customHeight="1">
      <c r="A5" t="s" s="58">
        <v>244</v>
      </c>
      <c r="B5" t="s" s="59">
        <f>'Pools'!A53</f>
        <v>123</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282</v>
      </c>
      <c r="C9" s="9"/>
      <c r="D9" s="64"/>
      <c r="E9" s="64"/>
      <c r="F9" s="64"/>
      <c r="G9" s="64"/>
      <c r="H9" s="9"/>
      <c r="I9" s="9"/>
      <c r="J9" s="9"/>
      <c r="K9" s="57"/>
      <c r="L9" s="57"/>
      <c r="M9" s="57"/>
    </row>
    <row r="10" ht="13.65" customHeight="1">
      <c r="A10" t="s" s="63">
        <v>248</v>
      </c>
      <c r="B10" s="65">
        <v>11</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130</v>
      </c>
      <c r="C12" s="71"/>
      <c r="D12" t="s" s="70">
        <f>A16</f>
        <v>135</v>
      </c>
      <c r="E12" s="71"/>
      <c r="F12" t="s" s="70">
        <f>A19</f>
        <v>140</v>
      </c>
      <c r="G12" s="71"/>
      <c r="H12" t="s" s="70">
        <f>A22</f>
        <v>145</v>
      </c>
      <c r="I12" s="71"/>
      <c r="J12" t="s" s="69">
        <v>250</v>
      </c>
      <c r="K12" t="s" s="72">
        <v>251</v>
      </c>
      <c r="L12" s="73"/>
      <c r="M12" s="74"/>
    </row>
    <row r="13" ht="24" customHeight="1">
      <c r="A13" t="s" s="75">
        <f>'Pools'!D57</f>
        <v>130</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'Pools'!D58</f>
        <v>135</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'Pools'!D59</f>
        <v>140</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'Pools'!D60</f>
        <v>145</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130</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135</v>
      </c>
      <c r="B29" s="107"/>
      <c r="C29" s="108"/>
      <c r="D29" s="107"/>
      <c r="E29" s="108"/>
      <c r="F29" s="107"/>
      <c r="G29" s="108"/>
      <c r="H29" s="109"/>
      <c r="I29" s="110">
        <f>B16+B17+B18+F16+F17+F18+H16+H17+H18</f>
      </c>
      <c r="J29" s="110">
        <f>C16+C17+C18+G16+G17+G18+I16+I17+I18</f>
      </c>
      <c r="K29" s="110">
        <f>I29-J29</f>
      </c>
      <c r="L29" s="74"/>
      <c r="M29" s="57"/>
    </row>
    <row r="30" ht="24" customHeight="1">
      <c r="A30" t="s" s="69">
        <f>A19</f>
        <v>140</v>
      </c>
      <c r="B30" s="107"/>
      <c r="C30" s="108"/>
      <c r="D30" s="107"/>
      <c r="E30" s="108"/>
      <c r="F30" s="107"/>
      <c r="G30" s="108"/>
      <c r="H30" s="109"/>
      <c r="I30" s="110">
        <f>B19+B20+B21+D19+D20+D21+H19+H20+H21</f>
      </c>
      <c r="J30" s="110">
        <f>C19+C20+C21+E19+E20+E21+I19+I20+I21</f>
      </c>
      <c r="K30" s="110">
        <f>I30-J30</f>
      </c>
      <c r="L30" s="74"/>
      <c r="M30" s="57"/>
    </row>
    <row r="31" ht="24" customHeight="1">
      <c r="A31" t="s" s="69">
        <f>A22</f>
        <v>145</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130</v>
      </c>
      <c r="C35" s="114"/>
      <c r="D35" t="s" s="99">
        <f>A30</f>
        <v>140</v>
      </c>
      <c r="E35" s="114"/>
      <c r="F35" t="s" s="115">
        <f>A16</f>
        <v>135</v>
      </c>
      <c r="G35" s="113"/>
      <c r="H35" s="30"/>
      <c r="I35" t="s" s="120">
        <v>264</v>
      </c>
      <c r="J35" s="37"/>
      <c r="K35" s="117"/>
      <c r="L35" s="117"/>
      <c r="M35" s="57"/>
    </row>
    <row r="36" ht="18" customHeight="1">
      <c r="A36" t="s" s="115">
        <v>265</v>
      </c>
      <c r="B36" t="s" s="99">
        <f>A16</f>
        <v>135</v>
      </c>
      <c r="C36" s="114"/>
      <c r="D36" t="s" s="99">
        <f>A22</f>
        <v>145</v>
      </c>
      <c r="E36" s="114"/>
      <c r="F36" t="s" s="115">
        <f>A13</f>
        <v>130</v>
      </c>
      <c r="G36" s="113"/>
      <c r="H36" s="30"/>
      <c r="I36" s="129"/>
      <c r="J36" s="129"/>
      <c r="K36" s="119"/>
      <c r="L36" s="119"/>
      <c r="M36" s="57"/>
    </row>
    <row r="37" ht="18" customHeight="1">
      <c r="A37" t="s" s="115">
        <v>266</v>
      </c>
      <c r="B37" t="s" s="99">
        <f>A28</f>
        <v>130</v>
      </c>
      <c r="C37" s="114"/>
      <c r="D37" t="s" s="99">
        <f>A31</f>
        <v>145</v>
      </c>
      <c r="E37" s="114"/>
      <c r="F37" t="s" s="115">
        <f>A30</f>
        <v>140</v>
      </c>
      <c r="G37" s="113"/>
      <c r="H37" s="30"/>
      <c r="I37" t="s" s="120">
        <v>276</v>
      </c>
      <c r="J37" s="37"/>
      <c r="K37" s="117"/>
      <c r="L37" s="117"/>
      <c r="M37" s="57"/>
    </row>
    <row r="38" ht="18" customHeight="1">
      <c r="A38" t="s" s="115">
        <v>277</v>
      </c>
      <c r="B38" t="s" s="99">
        <f>A29</f>
        <v>135</v>
      </c>
      <c r="C38" s="114"/>
      <c r="D38" t="s" s="99">
        <f>A30</f>
        <v>140</v>
      </c>
      <c r="E38" s="114"/>
      <c r="F38" t="s" s="115">
        <f>A28</f>
        <v>130</v>
      </c>
      <c r="G38" s="113"/>
      <c r="H38" s="30"/>
      <c r="I38" t="s" s="120">
        <v>268</v>
      </c>
      <c r="J38" s="37"/>
      <c r="K38" s="117"/>
      <c r="L38" s="117"/>
      <c r="M38" s="57"/>
    </row>
    <row r="39" ht="18" customHeight="1">
      <c r="A39" t="s" s="115">
        <v>278</v>
      </c>
      <c r="B39" t="s" s="99">
        <f>A30</f>
        <v>140</v>
      </c>
      <c r="C39" s="114"/>
      <c r="D39" t="s" s="99">
        <f>A31</f>
        <v>145</v>
      </c>
      <c r="E39" s="114"/>
      <c r="F39" t="s" s="115">
        <f>A16</f>
        <v>135</v>
      </c>
      <c r="G39" s="113"/>
      <c r="H39" s="30"/>
      <c r="I39" s="9"/>
      <c r="J39" s="9"/>
      <c r="K39" s="57"/>
      <c r="L39" s="57"/>
      <c r="M39" s="57"/>
    </row>
    <row r="40" ht="18" customHeight="1">
      <c r="A40" t="s" s="115">
        <v>279</v>
      </c>
      <c r="B40" t="s" s="99">
        <f>A13</f>
        <v>130</v>
      </c>
      <c r="C40" s="114"/>
      <c r="D40" t="s" s="99">
        <f>A29</f>
        <v>135</v>
      </c>
      <c r="E40" s="114"/>
      <c r="F40" t="s" s="115">
        <f>A22</f>
        <v>145</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42:H42"/>
    <mergeCell ref="A43:H43"/>
    <mergeCell ref="B39:C39"/>
    <mergeCell ref="D39:E39"/>
    <mergeCell ref="F39:G39"/>
    <mergeCell ref="B40:C40"/>
    <mergeCell ref="D40:E40"/>
    <mergeCell ref="F40:G40"/>
    <mergeCell ref="B37:C37"/>
    <mergeCell ref="D37:E37"/>
    <mergeCell ref="F37:G37"/>
    <mergeCell ref="I37:L37"/>
    <mergeCell ref="B38:C38"/>
    <mergeCell ref="D38:E38"/>
    <mergeCell ref="F38:G38"/>
    <mergeCell ref="I38:L38"/>
    <mergeCell ref="I34:L34"/>
    <mergeCell ref="B35:C35"/>
    <mergeCell ref="D35:E35"/>
    <mergeCell ref="F35:G35"/>
    <mergeCell ref="I35:L35"/>
    <mergeCell ref="B36:C36"/>
    <mergeCell ref="D36:E36"/>
    <mergeCell ref="F36:G36"/>
    <mergeCell ref="B32:C32"/>
    <mergeCell ref="D32:E32"/>
    <mergeCell ref="F32:G32"/>
    <mergeCell ref="B34:C34"/>
    <mergeCell ref="D34:E34"/>
    <mergeCell ref="F34:G34"/>
    <mergeCell ref="B30:C30"/>
    <mergeCell ref="D30:E30"/>
    <mergeCell ref="F30:G30"/>
    <mergeCell ref="B31:C31"/>
    <mergeCell ref="D31:E31"/>
    <mergeCell ref="F31:G31"/>
    <mergeCell ref="B28:C28"/>
    <mergeCell ref="D28:E28"/>
    <mergeCell ref="F28:G28"/>
    <mergeCell ref="B29:C29"/>
    <mergeCell ref="D29:E29"/>
    <mergeCell ref="F29:G29"/>
    <mergeCell ref="B26:D26"/>
    <mergeCell ref="F26:H26"/>
    <mergeCell ref="I26:J26"/>
    <mergeCell ref="B27:C27"/>
    <mergeCell ref="D27:E27"/>
    <mergeCell ref="F27:G27"/>
    <mergeCell ref="A19:A21"/>
    <mergeCell ref="J19:J21"/>
    <mergeCell ref="K19:L21"/>
    <mergeCell ref="A22:A24"/>
    <mergeCell ref="H22:I24"/>
    <mergeCell ref="J22:J24"/>
    <mergeCell ref="K22:L24"/>
    <mergeCell ref="A13:A15"/>
    <mergeCell ref="B13:C15"/>
    <mergeCell ref="J13:J15"/>
    <mergeCell ref="K13:L15"/>
    <mergeCell ref="A16:A18"/>
    <mergeCell ref="D16:E18"/>
    <mergeCell ref="J16:J18"/>
    <mergeCell ref="K16:L18"/>
    <mergeCell ref="A1:M1"/>
    <mergeCell ref="A2:M2"/>
    <mergeCell ref="A7:H7"/>
    <mergeCell ref="B12:C12"/>
    <mergeCell ref="D12:E12"/>
    <mergeCell ref="F12:G12"/>
    <mergeCell ref="H12:I12"/>
    <mergeCell ref="K12:L12"/>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35.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429" customWidth="1"/>
    <col min="2" max="9" width="15.6719" style="429" customWidth="1"/>
    <col min="10" max="10" width="22.6719" style="429" customWidth="1"/>
    <col min="11" max="13" width="8.85156" style="429" customWidth="1"/>
    <col min="14" max="256" width="8.85156" style="429"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55">
        <f>'Pools'!E54</f>
        <v>14</v>
      </c>
      <c r="C3" s="56"/>
      <c r="D3" s="54"/>
      <c r="E3" s="54"/>
      <c r="F3" s="54"/>
      <c r="G3" s="54"/>
      <c r="H3" s="9"/>
      <c r="I3" s="9"/>
      <c r="J3" s="9"/>
      <c r="K3" s="57"/>
      <c r="L3" s="57"/>
      <c r="M3" s="57"/>
    </row>
    <row r="4" ht="14.6" customHeight="1">
      <c r="A4" t="s" s="58">
        <v>243</v>
      </c>
      <c r="B4" t="s" s="59">
        <f>'Pools'!E55</f>
        <v>124</v>
      </c>
      <c r="C4" s="9"/>
      <c r="D4" s="9"/>
      <c r="E4" s="9"/>
      <c r="F4" s="9"/>
      <c r="G4" s="9"/>
      <c r="H4" s="9"/>
      <c r="I4" s="9"/>
      <c r="J4" s="9"/>
      <c r="K4" s="57"/>
      <c r="L4" s="57"/>
      <c r="M4" s="57"/>
    </row>
    <row r="5" ht="14.6" customHeight="1">
      <c r="A5" t="s" s="58">
        <v>244</v>
      </c>
      <c r="B5" t="s" s="59">
        <f>'Pools'!A53</f>
        <v>123</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284</v>
      </c>
      <c r="C9" s="9"/>
      <c r="D9" s="64"/>
      <c r="E9" s="64"/>
      <c r="F9" s="64"/>
      <c r="G9" s="64"/>
      <c r="H9" s="9"/>
      <c r="I9" s="9"/>
      <c r="J9" s="9"/>
      <c r="K9" s="57"/>
      <c r="L9" s="57"/>
      <c r="M9" s="57"/>
    </row>
    <row r="10" ht="13.65" customHeight="1">
      <c r="A10" t="s" s="63">
        <v>248</v>
      </c>
      <c r="B10" s="65">
        <v>9</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131</v>
      </c>
      <c r="C12" s="71"/>
      <c r="D12" t="s" s="70">
        <f>A16</f>
        <v>136</v>
      </c>
      <c r="E12" s="71"/>
      <c r="F12" t="s" s="70">
        <f>A19</f>
        <v>141</v>
      </c>
      <c r="G12" s="71"/>
      <c r="H12" t="s" s="70">
        <f>A22</f>
        <v>146</v>
      </c>
      <c r="I12" s="71"/>
      <c r="J12" t="s" s="69">
        <v>250</v>
      </c>
      <c r="K12" t="s" s="72">
        <v>251</v>
      </c>
      <c r="L12" s="73"/>
      <c r="M12" s="74"/>
    </row>
    <row r="13" ht="24" customHeight="1">
      <c r="A13" t="s" s="75">
        <f>'Pools'!E57</f>
        <v>131</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'Pools'!E58</f>
        <v>136</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'Pools'!E59</f>
        <v>141</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'Pools'!E60</f>
        <v>146</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131</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136</v>
      </c>
      <c r="B29" s="107"/>
      <c r="C29" s="108"/>
      <c r="D29" s="107"/>
      <c r="E29" s="108"/>
      <c r="F29" s="107"/>
      <c r="G29" s="108"/>
      <c r="H29" s="109"/>
      <c r="I29" s="110">
        <f>B16+B17+B18+F16+F17+F18+H16+H17+H18</f>
      </c>
      <c r="J29" s="110">
        <f>C16+C17+C18+G16+G17+G18+I16+I17+I18</f>
      </c>
      <c r="K29" s="110">
        <f>I29-J29</f>
      </c>
      <c r="L29" s="74"/>
      <c r="M29" s="57"/>
    </row>
    <row r="30" ht="24" customHeight="1">
      <c r="A30" t="s" s="69">
        <f>A19</f>
        <v>141</v>
      </c>
      <c r="B30" s="107"/>
      <c r="C30" s="108"/>
      <c r="D30" s="107"/>
      <c r="E30" s="108"/>
      <c r="F30" s="107"/>
      <c r="G30" s="108"/>
      <c r="H30" s="109"/>
      <c r="I30" s="110">
        <f>B19+B20+B21+D19+D20+D21+H19+H20+H21</f>
      </c>
      <c r="J30" s="110">
        <f>C19+C20+C21+E19+E20+E21+I19+I20+I21</f>
      </c>
      <c r="K30" s="110">
        <f>I30-J30</f>
      </c>
      <c r="L30" s="74"/>
      <c r="M30" s="57"/>
    </row>
    <row r="31" ht="24" customHeight="1">
      <c r="A31" t="s" s="69">
        <f>A22</f>
        <v>146</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131</v>
      </c>
      <c r="C35" s="114"/>
      <c r="D35" t="s" s="99">
        <f>A30</f>
        <v>141</v>
      </c>
      <c r="E35" s="114"/>
      <c r="F35" t="s" s="115">
        <f>A16</f>
        <v>136</v>
      </c>
      <c r="G35" s="113"/>
      <c r="H35" s="30"/>
      <c r="I35" t="s" s="120">
        <v>264</v>
      </c>
      <c r="J35" s="37"/>
      <c r="K35" s="117"/>
      <c r="L35" s="117"/>
      <c r="M35" s="57"/>
    </row>
    <row r="36" ht="18" customHeight="1">
      <c r="A36" t="s" s="115">
        <v>265</v>
      </c>
      <c r="B36" t="s" s="99">
        <f>A16</f>
        <v>136</v>
      </c>
      <c r="C36" s="114"/>
      <c r="D36" t="s" s="99">
        <f>A22</f>
        <v>146</v>
      </c>
      <c r="E36" s="114"/>
      <c r="F36" t="s" s="115">
        <f>A13</f>
        <v>131</v>
      </c>
      <c r="G36" s="113"/>
      <c r="H36" s="30"/>
      <c r="I36" s="129"/>
      <c r="J36" s="129"/>
      <c r="K36" s="119"/>
      <c r="L36" s="119"/>
      <c r="M36" s="57"/>
    </row>
    <row r="37" ht="18" customHeight="1">
      <c r="A37" t="s" s="115">
        <v>266</v>
      </c>
      <c r="B37" t="s" s="99">
        <f>A28</f>
        <v>131</v>
      </c>
      <c r="C37" s="114"/>
      <c r="D37" t="s" s="99">
        <f>A31</f>
        <v>146</v>
      </c>
      <c r="E37" s="114"/>
      <c r="F37" t="s" s="115">
        <f>A30</f>
        <v>141</v>
      </c>
      <c r="G37" s="113"/>
      <c r="H37" s="30"/>
      <c r="I37" t="s" s="120">
        <v>276</v>
      </c>
      <c r="J37" s="37"/>
      <c r="K37" s="117"/>
      <c r="L37" s="117"/>
      <c r="M37" s="57"/>
    </row>
    <row r="38" ht="18" customHeight="1">
      <c r="A38" t="s" s="115">
        <v>277</v>
      </c>
      <c r="B38" t="s" s="99">
        <f>A29</f>
        <v>136</v>
      </c>
      <c r="C38" s="114"/>
      <c r="D38" t="s" s="99">
        <f>A30</f>
        <v>141</v>
      </c>
      <c r="E38" s="114"/>
      <c r="F38" t="s" s="115">
        <f>A28</f>
        <v>131</v>
      </c>
      <c r="G38" s="113"/>
      <c r="H38" s="30"/>
      <c r="I38" t="s" s="120">
        <v>268</v>
      </c>
      <c r="J38" s="37"/>
      <c r="K38" s="117"/>
      <c r="L38" s="117"/>
      <c r="M38" s="57"/>
    </row>
    <row r="39" ht="18" customHeight="1">
      <c r="A39" t="s" s="115">
        <v>278</v>
      </c>
      <c r="B39" t="s" s="99">
        <f>A30</f>
        <v>141</v>
      </c>
      <c r="C39" s="114"/>
      <c r="D39" t="s" s="99">
        <f>A31</f>
        <v>146</v>
      </c>
      <c r="E39" s="114"/>
      <c r="F39" t="s" s="115">
        <f>A16</f>
        <v>136</v>
      </c>
      <c r="G39" s="113"/>
      <c r="H39" s="30"/>
      <c r="I39" s="9"/>
      <c r="J39" s="9"/>
      <c r="K39" s="57"/>
      <c r="L39" s="57"/>
      <c r="M39" s="57"/>
    </row>
    <row r="40" ht="18" customHeight="1">
      <c r="A40" t="s" s="115">
        <v>279</v>
      </c>
      <c r="B40" t="s" s="99">
        <f>A13</f>
        <v>131</v>
      </c>
      <c r="C40" s="114"/>
      <c r="D40" t="s" s="99">
        <f>A29</f>
        <v>136</v>
      </c>
      <c r="E40" s="114"/>
      <c r="F40" t="s" s="115">
        <f>A22</f>
        <v>146</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42:H42"/>
    <mergeCell ref="A43:H43"/>
    <mergeCell ref="B39:C39"/>
    <mergeCell ref="D39:E39"/>
    <mergeCell ref="F39:G39"/>
    <mergeCell ref="B40:C40"/>
    <mergeCell ref="D40:E40"/>
    <mergeCell ref="F40:G40"/>
    <mergeCell ref="B37:C37"/>
    <mergeCell ref="D37:E37"/>
    <mergeCell ref="F37:G37"/>
    <mergeCell ref="I37:L37"/>
    <mergeCell ref="B38:C38"/>
    <mergeCell ref="D38:E38"/>
    <mergeCell ref="F38:G38"/>
    <mergeCell ref="I38:L38"/>
    <mergeCell ref="I34:L34"/>
    <mergeCell ref="B35:C35"/>
    <mergeCell ref="D35:E35"/>
    <mergeCell ref="F35:G35"/>
    <mergeCell ref="I35:L35"/>
    <mergeCell ref="B36:C36"/>
    <mergeCell ref="D36:E36"/>
    <mergeCell ref="F36:G36"/>
    <mergeCell ref="B32:C32"/>
    <mergeCell ref="D32:E32"/>
    <mergeCell ref="F32:G32"/>
    <mergeCell ref="B34:C34"/>
    <mergeCell ref="D34:E34"/>
    <mergeCell ref="F34:G34"/>
    <mergeCell ref="B30:C30"/>
    <mergeCell ref="D30:E30"/>
    <mergeCell ref="F30:G30"/>
    <mergeCell ref="B31:C31"/>
    <mergeCell ref="D31:E31"/>
    <mergeCell ref="F31:G31"/>
    <mergeCell ref="B28:C28"/>
    <mergeCell ref="D28:E28"/>
    <mergeCell ref="F28:G28"/>
    <mergeCell ref="B29:C29"/>
    <mergeCell ref="D29:E29"/>
    <mergeCell ref="F29:G29"/>
    <mergeCell ref="B26:D26"/>
    <mergeCell ref="F26:H26"/>
    <mergeCell ref="I26:J26"/>
    <mergeCell ref="B27:C27"/>
    <mergeCell ref="D27:E27"/>
    <mergeCell ref="F27:G27"/>
    <mergeCell ref="A19:A21"/>
    <mergeCell ref="J19:J21"/>
    <mergeCell ref="K19:L21"/>
    <mergeCell ref="A22:A24"/>
    <mergeCell ref="H22:I24"/>
    <mergeCell ref="J22:J24"/>
    <mergeCell ref="K22:L24"/>
    <mergeCell ref="A13:A15"/>
    <mergeCell ref="B13:C15"/>
    <mergeCell ref="J13:J15"/>
    <mergeCell ref="K13:L15"/>
    <mergeCell ref="A16:A18"/>
    <mergeCell ref="D16:E18"/>
    <mergeCell ref="J16:J18"/>
    <mergeCell ref="K16:L18"/>
    <mergeCell ref="A1:M1"/>
    <mergeCell ref="A2:M2"/>
    <mergeCell ref="A7:H7"/>
    <mergeCell ref="B12:C12"/>
    <mergeCell ref="D12:E12"/>
    <mergeCell ref="F12:G12"/>
    <mergeCell ref="H12:I12"/>
    <mergeCell ref="K12:L12"/>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36.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8516" style="430" customWidth="1"/>
    <col min="2" max="9" width="15.6719" style="430" customWidth="1"/>
    <col min="10" max="10" width="22.6719" style="430" customWidth="1"/>
    <col min="11" max="13" width="8.85156" style="430" customWidth="1"/>
    <col min="14" max="256" width="8.85156" style="430"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55">
        <f>'Pools'!A62</f>
        <v>14</v>
      </c>
      <c r="C3" s="56"/>
      <c r="D3" s="54"/>
      <c r="E3" s="54"/>
      <c r="F3" s="54"/>
      <c r="G3" s="54"/>
      <c r="H3" s="9"/>
      <c r="I3" s="9"/>
      <c r="J3" s="9"/>
      <c r="K3" s="57"/>
      <c r="L3" s="57"/>
      <c r="M3" s="57"/>
    </row>
    <row r="4" ht="14.6" customHeight="1">
      <c r="A4" t="s" s="58">
        <v>243</v>
      </c>
      <c r="B4" t="s" s="59">
        <f>'Pools'!A63</f>
        <v>125</v>
      </c>
      <c r="C4" s="9"/>
      <c r="D4" s="9"/>
      <c r="E4" s="9"/>
      <c r="F4" s="9"/>
      <c r="G4" s="9"/>
      <c r="H4" s="9"/>
      <c r="I4" s="9"/>
      <c r="J4" s="9"/>
      <c r="K4" s="57"/>
      <c r="L4" s="57"/>
      <c r="M4" s="57"/>
    </row>
    <row r="5" ht="14.6" customHeight="1">
      <c r="A5" t="s" s="58">
        <v>244</v>
      </c>
      <c r="B5" t="s" s="59">
        <f>'Pools'!A53</f>
        <v>123</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362</v>
      </c>
      <c r="C9" s="9"/>
      <c r="D9" s="64"/>
      <c r="E9" s="64"/>
      <c r="F9" s="64"/>
      <c r="G9" s="64"/>
      <c r="H9" s="9"/>
      <c r="I9" s="9"/>
      <c r="J9" s="9"/>
      <c r="K9" s="57"/>
      <c r="L9" s="57"/>
      <c r="M9" s="57"/>
    </row>
    <row r="10" ht="13.65" customHeight="1">
      <c r="A10" t="s" s="63">
        <v>248</v>
      </c>
      <c r="B10" s="65">
        <v>10</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148</v>
      </c>
      <c r="C12" s="71"/>
      <c r="D12" t="s" s="70">
        <f>A16</f>
        <v>152</v>
      </c>
      <c r="E12" s="71"/>
      <c r="F12" t="s" s="70">
        <f>A19</f>
        <v>156</v>
      </c>
      <c r="G12" s="71"/>
      <c r="H12" t="s" s="70">
        <f>A22</f>
        <v>160</v>
      </c>
      <c r="I12" s="71"/>
      <c r="J12" t="s" s="69">
        <v>250</v>
      </c>
      <c r="K12" t="s" s="72">
        <v>251</v>
      </c>
      <c r="L12" s="73"/>
      <c r="M12" s="74"/>
    </row>
    <row r="13" ht="24" customHeight="1">
      <c r="A13" t="s" s="75">
        <f>'Pools'!A65</f>
        <v>148</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'Pools'!A66</f>
        <v>152</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'Pools'!A67</f>
        <v>156</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'Pools'!A68</f>
        <v>160</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148</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152</v>
      </c>
      <c r="B29" s="107"/>
      <c r="C29" s="108"/>
      <c r="D29" s="107"/>
      <c r="E29" s="108"/>
      <c r="F29" s="107"/>
      <c r="G29" s="108"/>
      <c r="H29" s="109"/>
      <c r="I29" s="110">
        <f>B16+B17+B18+F16+F17+F18+H16+H17+H18</f>
      </c>
      <c r="J29" s="110">
        <f>C16+C17+C18+G16+G17+G18+I16+I17+I18</f>
      </c>
      <c r="K29" s="110">
        <f>I29-J29</f>
      </c>
      <c r="L29" s="74"/>
      <c r="M29" s="57"/>
    </row>
    <row r="30" ht="24" customHeight="1">
      <c r="A30" t="s" s="69">
        <f>A19</f>
        <v>156</v>
      </c>
      <c r="B30" s="107"/>
      <c r="C30" s="108"/>
      <c r="D30" s="107"/>
      <c r="E30" s="108"/>
      <c r="F30" s="107"/>
      <c r="G30" s="108"/>
      <c r="H30" s="109"/>
      <c r="I30" s="110">
        <f>B19+B20+B21+D19+D20+D21+H19+H20+H21</f>
      </c>
      <c r="J30" s="110">
        <f>C19+C20+C21+E19+E20+E21+I19+I20+I21</f>
      </c>
      <c r="K30" s="110">
        <f>I30-J30</f>
      </c>
      <c r="L30" s="74"/>
      <c r="M30" s="57"/>
    </row>
    <row r="31" ht="24" customHeight="1">
      <c r="A31" t="s" s="69">
        <f>A22</f>
        <v>160</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148</v>
      </c>
      <c r="C35" s="114"/>
      <c r="D35" t="s" s="99">
        <f>A30</f>
        <v>156</v>
      </c>
      <c r="E35" s="114"/>
      <c r="F35" t="s" s="115">
        <f>A16</f>
        <v>152</v>
      </c>
      <c r="G35" s="113"/>
      <c r="H35" s="30"/>
      <c r="I35" t="s" s="120">
        <v>264</v>
      </c>
      <c r="J35" s="37"/>
      <c r="K35" s="117"/>
      <c r="L35" s="117"/>
      <c r="M35" s="57"/>
    </row>
    <row r="36" ht="18" customHeight="1">
      <c r="A36" t="s" s="115">
        <v>265</v>
      </c>
      <c r="B36" t="s" s="99">
        <f>A16</f>
        <v>152</v>
      </c>
      <c r="C36" s="114"/>
      <c r="D36" t="s" s="99">
        <f>A22</f>
        <v>160</v>
      </c>
      <c r="E36" s="114"/>
      <c r="F36" t="s" s="115">
        <f>A13</f>
        <v>148</v>
      </c>
      <c r="G36" s="113"/>
      <c r="H36" s="30"/>
      <c r="I36" s="129"/>
      <c r="J36" s="129"/>
      <c r="K36" s="119"/>
      <c r="L36" s="119"/>
      <c r="M36" s="57"/>
    </row>
    <row r="37" ht="18" customHeight="1">
      <c r="A37" t="s" s="115">
        <v>266</v>
      </c>
      <c r="B37" t="s" s="99">
        <f>A28</f>
        <v>148</v>
      </c>
      <c r="C37" s="114"/>
      <c r="D37" t="s" s="99">
        <f>A31</f>
        <v>160</v>
      </c>
      <c r="E37" s="114"/>
      <c r="F37" t="s" s="115">
        <f>A30</f>
        <v>156</v>
      </c>
      <c r="G37" s="113"/>
      <c r="H37" s="30"/>
      <c r="I37" t="s" s="120">
        <v>276</v>
      </c>
      <c r="J37" s="37"/>
      <c r="K37" s="117"/>
      <c r="L37" s="117"/>
      <c r="M37" s="57"/>
    </row>
    <row r="38" ht="18" customHeight="1">
      <c r="A38" t="s" s="115">
        <v>277</v>
      </c>
      <c r="B38" t="s" s="99">
        <f>A29</f>
        <v>152</v>
      </c>
      <c r="C38" s="114"/>
      <c r="D38" t="s" s="99">
        <f>A30</f>
        <v>156</v>
      </c>
      <c r="E38" s="114"/>
      <c r="F38" t="s" s="115">
        <f>A28</f>
        <v>148</v>
      </c>
      <c r="G38" s="113"/>
      <c r="H38" s="30"/>
      <c r="I38" t="s" s="120">
        <v>268</v>
      </c>
      <c r="J38" s="37"/>
      <c r="K38" s="117"/>
      <c r="L38" s="117"/>
      <c r="M38" s="57"/>
    </row>
    <row r="39" ht="18" customHeight="1">
      <c r="A39" t="s" s="115">
        <v>278</v>
      </c>
      <c r="B39" t="s" s="99">
        <f>A30</f>
        <v>156</v>
      </c>
      <c r="C39" s="114"/>
      <c r="D39" t="s" s="99">
        <f>A31</f>
        <v>160</v>
      </c>
      <c r="E39" s="114"/>
      <c r="F39" t="s" s="115">
        <f>A16</f>
        <v>152</v>
      </c>
      <c r="G39" s="113"/>
      <c r="H39" s="30"/>
      <c r="I39" s="9"/>
      <c r="J39" s="9"/>
      <c r="K39" s="57"/>
      <c r="L39" s="57"/>
      <c r="M39" s="57"/>
    </row>
    <row r="40" ht="18" customHeight="1">
      <c r="A40" t="s" s="115">
        <v>279</v>
      </c>
      <c r="B40" t="s" s="99">
        <f>A13</f>
        <v>148</v>
      </c>
      <c r="C40" s="114"/>
      <c r="D40" t="s" s="99">
        <f>A29</f>
        <v>152</v>
      </c>
      <c r="E40" s="114"/>
      <c r="F40" t="s" s="115">
        <f>A22</f>
        <v>160</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42:H42"/>
    <mergeCell ref="A43:H43"/>
    <mergeCell ref="B39:C39"/>
    <mergeCell ref="D39:E39"/>
    <mergeCell ref="F39:G39"/>
    <mergeCell ref="B40:C40"/>
    <mergeCell ref="D40:E40"/>
    <mergeCell ref="F40:G40"/>
    <mergeCell ref="B37:C37"/>
    <mergeCell ref="D37:E37"/>
    <mergeCell ref="F37:G37"/>
    <mergeCell ref="I37:L37"/>
    <mergeCell ref="B38:C38"/>
    <mergeCell ref="D38:E38"/>
    <mergeCell ref="F38:G38"/>
    <mergeCell ref="I38:L38"/>
    <mergeCell ref="I34:L34"/>
    <mergeCell ref="B35:C35"/>
    <mergeCell ref="D35:E35"/>
    <mergeCell ref="F35:G35"/>
    <mergeCell ref="I35:L35"/>
    <mergeCell ref="B36:C36"/>
    <mergeCell ref="D36:E36"/>
    <mergeCell ref="F36:G36"/>
    <mergeCell ref="B32:C32"/>
    <mergeCell ref="D32:E32"/>
    <mergeCell ref="F32:G32"/>
    <mergeCell ref="B34:C34"/>
    <mergeCell ref="D34:E34"/>
    <mergeCell ref="F34:G34"/>
    <mergeCell ref="B30:C30"/>
    <mergeCell ref="D30:E30"/>
    <mergeCell ref="F30:G30"/>
    <mergeCell ref="B31:C31"/>
    <mergeCell ref="D31:E31"/>
    <mergeCell ref="F31:G31"/>
    <mergeCell ref="B28:C28"/>
    <mergeCell ref="D28:E28"/>
    <mergeCell ref="F28:G28"/>
    <mergeCell ref="B29:C29"/>
    <mergeCell ref="D29:E29"/>
    <mergeCell ref="F29:G29"/>
    <mergeCell ref="B26:D26"/>
    <mergeCell ref="F26:H26"/>
    <mergeCell ref="I26:J26"/>
    <mergeCell ref="B27:C27"/>
    <mergeCell ref="D27:E27"/>
    <mergeCell ref="F27:G27"/>
    <mergeCell ref="A19:A21"/>
    <mergeCell ref="J19:J21"/>
    <mergeCell ref="K19:L21"/>
    <mergeCell ref="A22:A24"/>
    <mergeCell ref="H22:I24"/>
    <mergeCell ref="J22:J24"/>
    <mergeCell ref="K22:L24"/>
    <mergeCell ref="A13:A15"/>
    <mergeCell ref="B13:C15"/>
    <mergeCell ref="J13:J15"/>
    <mergeCell ref="K13:L15"/>
    <mergeCell ref="A16:A18"/>
    <mergeCell ref="D16:E18"/>
    <mergeCell ref="J16:J18"/>
    <mergeCell ref="K16:L18"/>
    <mergeCell ref="A1:M1"/>
    <mergeCell ref="A2:M2"/>
    <mergeCell ref="A7:H7"/>
    <mergeCell ref="B12:C12"/>
    <mergeCell ref="D12:E12"/>
    <mergeCell ref="F12:G12"/>
    <mergeCell ref="H12:I12"/>
    <mergeCell ref="K12:L12"/>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37.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43" style="431" customWidth="1"/>
    <col min="2" max="9" width="15.6719" style="431" customWidth="1"/>
    <col min="10" max="10" width="22.6719" style="431" customWidth="1"/>
    <col min="11" max="13" width="8.85156" style="431" customWidth="1"/>
    <col min="14" max="256" width="8.85156" style="431"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55">
        <f>'Pools'!B62</f>
        <v>14</v>
      </c>
      <c r="C3" s="56"/>
      <c r="D3" s="54"/>
      <c r="E3" s="54"/>
      <c r="F3" s="54"/>
      <c r="G3" s="54"/>
      <c r="H3" s="9"/>
      <c r="I3" s="9"/>
      <c r="J3" s="9"/>
      <c r="K3" s="57"/>
      <c r="L3" s="57"/>
      <c r="M3" s="57"/>
    </row>
    <row r="4" ht="14.6" customHeight="1">
      <c r="A4" t="s" s="58">
        <v>243</v>
      </c>
      <c r="B4" t="s" s="59">
        <f>'Pools'!B63</f>
        <v>126</v>
      </c>
      <c r="C4" s="9"/>
      <c r="D4" s="9"/>
      <c r="E4" s="9"/>
      <c r="F4" s="9"/>
      <c r="G4" s="9"/>
      <c r="H4" s="9"/>
      <c r="I4" s="9"/>
      <c r="J4" s="9"/>
      <c r="K4" s="57"/>
      <c r="L4" s="57"/>
      <c r="M4" s="57"/>
    </row>
    <row r="5" ht="14.6" customHeight="1">
      <c r="A5" t="s" s="58">
        <v>244</v>
      </c>
      <c r="B5" t="s" s="59">
        <f>'Pools'!A53</f>
        <v>123</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364</v>
      </c>
      <c r="C9" s="9"/>
      <c r="D9" s="64"/>
      <c r="E9" s="64"/>
      <c r="F9" s="64"/>
      <c r="G9" s="64"/>
      <c r="H9" s="9"/>
      <c r="I9" s="9"/>
      <c r="J9" s="9"/>
      <c r="K9" s="57"/>
      <c r="L9" s="57"/>
      <c r="M9" s="57"/>
    </row>
    <row r="10" ht="13.65" customHeight="1">
      <c r="A10" t="s" s="63">
        <v>248</v>
      </c>
      <c r="B10" s="65">
        <v>11</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149</v>
      </c>
      <c r="C12" s="71"/>
      <c r="D12" t="s" s="70">
        <f>A16</f>
        <v>153</v>
      </c>
      <c r="E12" s="71"/>
      <c r="F12" t="s" s="70">
        <f>A19</f>
        <v>157</v>
      </c>
      <c r="G12" s="71"/>
      <c r="H12" t="s" s="70">
        <f>A22</f>
        <v>161</v>
      </c>
      <c r="I12" s="71"/>
      <c r="J12" t="s" s="69">
        <v>250</v>
      </c>
      <c r="K12" t="s" s="72">
        <v>251</v>
      </c>
      <c r="L12" s="73"/>
      <c r="M12" s="74"/>
    </row>
    <row r="13" ht="24" customHeight="1">
      <c r="A13" t="s" s="75">
        <f>'Pools'!B65</f>
        <v>149</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'Pools'!B66</f>
        <v>153</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'Pools'!B67</f>
        <v>157</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'Pools'!B68</f>
        <v>161</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149</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153</v>
      </c>
      <c r="B29" s="107"/>
      <c r="C29" s="108"/>
      <c r="D29" s="107"/>
      <c r="E29" s="108"/>
      <c r="F29" s="107"/>
      <c r="G29" s="108"/>
      <c r="H29" s="109"/>
      <c r="I29" s="110">
        <f>B16+B17+B18+F16+F17+F18+H16+H17+H18</f>
      </c>
      <c r="J29" s="110">
        <f>C16+C17+C18+G16+G17+G18+I16+I17+I18</f>
      </c>
      <c r="K29" s="110">
        <f>I29-J29</f>
      </c>
      <c r="L29" s="74"/>
      <c r="M29" s="57"/>
    </row>
    <row r="30" ht="24" customHeight="1">
      <c r="A30" t="s" s="69">
        <f>A19</f>
        <v>157</v>
      </c>
      <c r="B30" s="107"/>
      <c r="C30" s="108"/>
      <c r="D30" s="107"/>
      <c r="E30" s="108"/>
      <c r="F30" s="107"/>
      <c r="G30" s="108"/>
      <c r="H30" s="109"/>
      <c r="I30" s="110">
        <f>B19+B20+B21+D19+D20+D21+H19+H20+H21</f>
      </c>
      <c r="J30" s="110">
        <f>C19+C20+C21+E19+E20+E21+I19+I20+I21</f>
      </c>
      <c r="K30" s="110">
        <f>I30-J30</f>
      </c>
      <c r="L30" s="74"/>
      <c r="M30" s="57"/>
    </row>
    <row r="31" ht="24" customHeight="1">
      <c r="A31" t="s" s="69">
        <f>A22</f>
        <v>161</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149</v>
      </c>
      <c r="C35" s="114"/>
      <c r="D35" t="s" s="99">
        <f>A30</f>
        <v>157</v>
      </c>
      <c r="E35" s="114"/>
      <c r="F35" t="s" s="115">
        <f>A16</f>
        <v>153</v>
      </c>
      <c r="G35" s="113"/>
      <c r="H35" s="30"/>
      <c r="I35" t="s" s="120">
        <v>264</v>
      </c>
      <c r="J35" s="37"/>
      <c r="K35" s="117"/>
      <c r="L35" s="117"/>
      <c r="M35" s="57"/>
    </row>
    <row r="36" ht="18" customHeight="1">
      <c r="A36" t="s" s="115">
        <v>265</v>
      </c>
      <c r="B36" t="s" s="99">
        <f>A16</f>
        <v>153</v>
      </c>
      <c r="C36" s="114"/>
      <c r="D36" t="s" s="99">
        <f>A22</f>
        <v>161</v>
      </c>
      <c r="E36" s="114"/>
      <c r="F36" t="s" s="115">
        <f>A13</f>
        <v>149</v>
      </c>
      <c r="G36" s="113"/>
      <c r="H36" s="30"/>
      <c r="I36" s="129"/>
      <c r="J36" s="129"/>
      <c r="K36" s="119"/>
      <c r="L36" s="119"/>
      <c r="M36" s="57"/>
    </row>
    <row r="37" ht="18" customHeight="1">
      <c r="A37" t="s" s="115">
        <v>266</v>
      </c>
      <c r="B37" t="s" s="99">
        <f>A28</f>
        <v>149</v>
      </c>
      <c r="C37" s="114"/>
      <c r="D37" t="s" s="99">
        <f>A31</f>
        <v>161</v>
      </c>
      <c r="E37" s="114"/>
      <c r="F37" t="s" s="115">
        <f>A30</f>
        <v>157</v>
      </c>
      <c r="G37" s="113"/>
      <c r="H37" s="30"/>
      <c r="I37" t="s" s="120">
        <v>276</v>
      </c>
      <c r="J37" s="37"/>
      <c r="K37" s="117"/>
      <c r="L37" s="117"/>
      <c r="M37" s="57"/>
    </row>
    <row r="38" ht="18" customHeight="1">
      <c r="A38" t="s" s="115">
        <v>277</v>
      </c>
      <c r="B38" t="s" s="99">
        <f>A29</f>
        <v>153</v>
      </c>
      <c r="C38" s="114"/>
      <c r="D38" t="s" s="99">
        <f>A30</f>
        <v>157</v>
      </c>
      <c r="E38" s="114"/>
      <c r="F38" t="s" s="115">
        <f>A28</f>
        <v>149</v>
      </c>
      <c r="G38" s="113"/>
      <c r="H38" s="30"/>
      <c r="I38" t="s" s="120">
        <v>268</v>
      </c>
      <c r="J38" s="37"/>
      <c r="K38" s="117"/>
      <c r="L38" s="117"/>
      <c r="M38" s="57"/>
    </row>
    <row r="39" ht="18" customHeight="1">
      <c r="A39" t="s" s="115">
        <v>278</v>
      </c>
      <c r="B39" t="s" s="99">
        <f>A30</f>
        <v>157</v>
      </c>
      <c r="C39" s="114"/>
      <c r="D39" t="s" s="99">
        <f>A31</f>
        <v>161</v>
      </c>
      <c r="E39" s="114"/>
      <c r="F39" t="s" s="115">
        <f>A16</f>
        <v>153</v>
      </c>
      <c r="G39" s="113"/>
      <c r="H39" s="30"/>
      <c r="I39" s="9"/>
      <c r="J39" s="9"/>
      <c r="K39" s="57"/>
      <c r="L39" s="57"/>
      <c r="M39" s="57"/>
    </row>
    <row r="40" ht="18" customHeight="1">
      <c r="A40" t="s" s="115">
        <v>279</v>
      </c>
      <c r="B40" t="s" s="99">
        <f>A13</f>
        <v>149</v>
      </c>
      <c r="C40" s="114"/>
      <c r="D40" t="s" s="99">
        <f>A29</f>
        <v>153</v>
      </c>
      <c r="E40" s="114"/>
      <c r="F40" t="s" s="115">
        <f>A22</f>
        <v>161</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1:M1"/>
    <mergeCell ref="A2:M2"/>
    <mergeCell ref="A7:H7"/>
    <mergeCell ref="B12:C12"/>
    <mergeCell ref="D12:E12"/>
    <mergeCell ref="F12:G12"/>
    <mergeCell ref="H12:I12"/>
    <mergeCell ref="K12:L12"/>
    <mergeCell ref="A13:A15"/>
    <mergeCell ref="B13:C15"/>
    <mergeCell ref="J13:J15"/>
    <mergeCell ref="K13:L15"/>
    <mergeCell ref="A16:A18"/>
    <mergeCell ref="D16:E18"/>
    <mergeCell ref="J16:J18"/>
    <mergeCell ref="K16:L18"/>
    <mergeCell ref="A19:A21"/>
    <mergeCell ref="J19:J21"/>
    <mergeCell ref="K19:L21"/>
    <mergeCell ref="A22:A24"/>
    <mergeCell ref="H22:I24"/>
    <mergeCell ref="J22:J24"/>
    <mergeCell ref="K22:L24"/>
    <mergeCell ref="B26:D26"/>
    <mergeCell ref="F26:H26"/>
    <mergeCell ref="I26:J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2:C32"/>
    <mergeCell ref="D32:E32"/>
    <mergeCell ref="F32:G32"/>
    <mergeCell ref="B34:C34"/>
    <mergeCell ref="D34:E34"/>
    <mergeCell ref="F34:G34"/>
    <mergeCell ref="I34:L34"/>
    <mergeCell ref="B35:C35"/>
    <mergeCell ref="D35:E35"/>
    <mergeCell ref="F35:G35"/>
    <mergeCell ref="I35:L35"/>
    <mergeCell ref="B36:C36"/>
    <mergeCell ref="D36:E36"/>
    <mergeCell ref="F36:G36"/>
    <mergeCell ref="B37:C37"/>
    <mergeCell ref="D37:E37"/>
    <mergeCell ref="F37:G37"/>
    <mergeCell ref="I37:L37"/>
    <mergeCell ref="B38:C38"/>
    <mergeCell ref="D38:E38"/>
    <mergeCell ref="F38:G38"/>
    <mergeCell ref="I38:L38"/>
    <mergeCell ref="A42:H42"/>
    <mergeCell ref="A43:H43"/>
    <mergeCell ref="B39:C39"/>
    <mergeCell ref="D39:E39"/>
    <mergeCell ref="F39:G39"/>
    <mergeCell ref="B40:C40"/>
    <mergeCell ref="D40:E40"/>
    <mergeCell ref="F40:G40"/>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38.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8516" style="432" customWidth="1"/>
    <col min="2" max="9" width="15.6719" style="432" customWidth="1"/>
    <col min="10" max="10" width="22.6719" style="432" customWidth="1"/>
    <col min="11" max="13" width="8.85156" style="432" customWidth="1"/>
    <col min="14" max="256" width="8.85156" style="432"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127">
        <f>'Pools'!C62</f>
        <v>15</v>
      </c>
      <c r="C3" s="56"/>
      <c r="D3" s="54"/>
      <c r="E3" s="54"/>
      <c r="F3" s="54"/>
      <c r="G3" s="54"/>
      <c r="H3" s="9"/>
      <c r="I3" s="9"/>
      <c r="J3" s="9"/>
      <c r="K3" s="57"/>
      <c r="L3" s="57"/>
      <c r="M3" s="57"/>
    </row>
    <row r="4" ht="14.6" customHeight="1">
      <c r="A4" t="s" s="58">
        <v>243</v>
      </c>
      <c r="B4" t="s" s="59">
        <f>'Pools'!C63</f>
        <v>147</v>
      </c>
      <c r="C4" s="9"/>
      <c r="D4" s="9"/>
      <c r="E4" s="9"/>
      <c r="F4" s="9"/>
      <c r="G4" s="9"/>
      <c r="H4" s="9"/>
      <c r="I4" s="9"/>
      <c r="J4" s="9"/>
      <c r="K4" s="57"/>
      <c r="L4" s="57"/>
      <c r="M4" s="57"/>
    </row>
    <row r="5" ht="14.6" customHeight="1">
      <c r="A5" t="s" s="58">
        <v>244</v>
      </c>
      <c r="B5" t="s" s="59">
        <f>'Pools'!A53</f>
        <v>123</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366</v>
      </c>
      <c r="C9" s="9"/>
      <c r="D9" s="64"/>
      <c r="E9" s="64"/>
      <c r="F9" s="64"/>
      <c r="G9" s="64"/>
      <c r="H9" s="9"/>
      <c r="I9" s="9"/>
      <c r="J9" s="9"/>
      <c r="K9" s="57"/>
      <c r="L9" s="57"/>
      <c r="M9" s="57"/>
    </row>
    <row r="10" ht="13.65" customHeight="1">
      <c r="A10" t="s" s="63">
        <v>248</v>
      </c>
      <c r="B10" s="65">
        <v>12</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150</v>
      </c>
      <c r="C12" s="71"/>
      <c r="D12" t="s" s="70">
        <f>A16</f>
        <v>154</v>
      </c>
      <c r="E12" s="71"/>
      <c r="F12" t="s" s="70">
        <f>A19</f>
        <v>158</v>
      </c>
      <c r="G12" s="71"/>
      <c r="H12" t="s" s="70">
        <f>A22</f>
        <v>162</v>
      </c>
      <c r="I12" s="71"/>
      <c r="J12" t="s" s="69">
        <v>250</v>
      </c>
      <c r="K12" t="s" s="72">
        <v>251</v>
      </c>
      <c r="L12" s="73"/>
      <c r="M12" s="74"/>
    </row>
    <row r="13" ht="24" customHeight="1">
      <c r="A13" t="s" s="75">
        <f>'Pools'!C65</f>
        <v>150</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'Pools'!C66</f>
        <v>154</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'Pools'!C67</f>
        <v>158</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'Pools'!C68</f>
        <v>162</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150</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154</v>
      </c>
      <c r="B29" s="107"/>
      <c r="C29" s="108"/>
      <c r="D29" s="107"/>
      <c r="E29" s="108"/>
      <c r="F29" s="107"/>
      <c r="G29" s="108"/>
      <c r="H29" s="109"/>
      <c r="I29" s="110">
        <f>B16+B17+B18+F16+F17+F18+H16+H17+H18</f>
      </c>
      <c r="J29" s="110">
        <f>C16+C17+C18+G16+G17+G18+I16+I17+I18</f>
      </c>
      <c r="K29" s="110">
        <f>I29-J29</f>
      </c>
      <c r="L29" s="74"/>
      <c r="M29" s="57"/>
    </row>
    <row r="30" ht="24" customHeight="1">
      <c r="A30" t="s" s="69">
        <f>A19</f>
        <v>158</v>
      </c>
      <c r="B30" s="107"/>
      <c r="C30" s="108"/>
      <c r="D30" s="107"/>
      <c r="E30" s="108"/>
      <c r="F30" s="107"/>
      <c r="G30" s="108"/>
      <c r="H30" s="109"/>
      <c r="I30" s="110">
        <f>B19+B20+B21+D19+D20+D21+H19+H20+H21</f>
      </c>
      <c r="J30" s="110">
        <f>C19+C20+C21+E19+E20+E21+I19+I20+I21</f>
      </c>
      <c r="K30" s="110">
        <f>I30-J30</f>
      </c>
      <c r="L30" s="74"/>
      <c r="M30" s="57"/>
    </row>
    <row r="31" ht="24" customHeight="1">
      <c r="A31" t="s" s="69">
        <f>A22</f>
        <v>162</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150</v>
      </c>
      <c r="C35" s="114"/>
      <c r="D35" t="s" s="99">
        <f>A30</f>
        <v>158</v>
      </c>
      <c r="E35" s="114"/>
      <c r="F35" t="s" s="115">
        <f>A16</f>
        <v>154</v>
      </c>
      <c r="G35" s="113"/>
      <c r="H35" s="30"/>
      <c r="I35" t="s" s="120">
        <v>264</v>
      </c>
      <c r="J35" s="37"/>
      <c r="K35" s="117"/>
      <c r="L35" s="117"/>
      <c r="M35" s="57"/>
    </row>
    <row r="36" ht="18" customHeight="1">
      <c r="A36" t="s" s="115">
        <v>265</v>
      </c>
      <c r="B36" t="s" s="99">
        <f>A16</f>
        <v>154</v>
      </c>
      <c r="C36" s="114"/>
      <c r="D36" t="s" s="99">
        <f>A22</f>
        <v>162</v>
      </c>
      <c r="E36" s="114"/>
      <c r="F36" t="s" s="115">
        <f>A13</f>
        <v>150</v>
      </c>
      <c r="G36" s="113"/>
      <c r="H36" s="30"/>
      <c r="I36" s="129"/>
      <c r="J36" s="129"/>
      <c r="K36" s="119"/>
      <c r="L36" s="119"/>
      <c r="M36" s="57"/>
    </row>
    <row r="37" ht="18" customHeight="1">
      <c r="A37" t="s" s="115">
        <v>266</v>
      </c>
      <c r="B37" t="s" s="99">
        <f>A28</f>
        <v>150</v>
      </c>
      <c r="C37" s="114"/>
      <c r="D37" t="s" s="99">
        <f>A31</f>
        <v>162</v>
      </c>
      <c r="E37" s="114"/>
      <c r="F37" t="s" s="115">
        <f>A30</f>
        <v>158</v>
      </c>
      <c r="G37" s="113"/>
      <c r="H37" s="30"/>
      <c r="I37" t="s" s="120">
        <v>276</v>
      </c>
      <c r="J37" s="37"/>
      <c r="K37" s="117"/>
      <c r="L37" s="117"/>
      <c r="M37" s="57"/>
    </row>
    <row r="38" ht="18" customHeight="1">
      <c r="A38" t="s" s="115">
        <v>277</v>
      </c>
      <c r="B38" t="s" s="99">
        <f>A29</f>
        <v>154</v>
      </c>
      <c r="C38" s="114"/>
      <c r="D38" t="s" s="99">
        <f>A30</f>
        <v>158</v>
      </c>
      <c r="E38" s="114"/>
      <c r="F38" t="s" s="115">
        <f>A28</f>
        <v>150</v>
      </c>
      <c r="G38" s="113"/>
      <c r="H38" s="30"/>
      <c r="I38" t="s" s="120">
        <v>268</v>
      </c>
      <c r="J38" s="37"/>
      <c r="K38" s="117"/>
      <c r="L38" s="117"/>
      <c r="M38" s="57"/>
    </row>
    <row r="39" ht="18" customHeight="1">
      <c r="A39" t="s" s="115">
        <v>278</v>
      </c>
      <c r="B39" t="s" s="99">
        <f>A30</f>
        <v>158</v>
      </c>
      <c r="C39" s="114"/>
      <c r="D39" t="s" s="99">
        <f>A31</f>
        <v>162</v>
      </c>
      <c r="E39" s="114"/>
      <c r="F39" t="s" s="115">
        <f>A16</f>
        <v>154</v>
      </c>
      <c r="G39" s="113"/>
      <c r="H39" s="30"/>
      <c r="I39" s="9"/>
      <c r="J39" s="9"/>
      <c r="K39" s="57"/>
      <c r="L39" s="57"/>
      <c r="M39" s="57"/>
    </row>
    <row r="40" ht="18" customHeight="1">
      <c r="A40" t="s" s="115">
        <v>279</v>
      </c>
      <c r="B40" t="s" s="99">
        <f>A13</f>
        <v>150</v>
      </c>
      <c r="C40" s="114"/>
      <c r="D40" t="s" s="99">
        <f>A29</f>
        <v>154</v>
      </c>
      <c r="E40" s="114"/>
      <c r="F40" t="s" s="115">
        <f>A22</f>
        <v>162</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1:M1"/>
    <mergeCell ref="A2:M2"/>
    <mergeCell ref="A7:H7"/>
    <mergeCell ref="B12:C12"/>
    <mergeCell ref="D12:E12"/>
    <mergeCell ref="F12:G12"/>
    <mergeCell ref="H12:I12"/>
    <mergeCell ref="K12:L12"/>
    <mergeCell ref="A13:A15"/>
    <mergeCell ref="B13:C15"/>
    <mergeCell ref="J13:J15"/>
    <mergeCell ref="K13:L15"/>
    <mergeCell ref="A16:A18"/>
    <mergeCell ref="D16:E18"/>
    <mergeCell ref="J16:J18"/>
    <mergeCell ref="K16:L18"/>
    <mergeCell ref="A19:A21"/>
    <mergeCell ref="J19:J21"/>
    <mergeCell ref="K19:L21"/>
    <mergeCell ref="A22:A24"/>
    <mergeCell ref="H22:I24"/>
    <mergeCell ref="J22:J24"/>
    <mergeCell ref="K22:L24"/>
    <mergeCell ref="B26:D26"/>
    <mergeCell ref="F26:H26"/>
    <mergeCell ref="I26:J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2:C32"/>
    <mergeCell ref="D32:E32"/>
    <mergeCell ref="F32:G32"/>
    <mergeCell ref="B34:C34"/>
    <mergeCell ref="D34:E34"/>
    <mergeCell ref="F34:G34"/>
    <mergeCell ref="I34:L34"/>
    <mergeCell ref="B35:C35"/>
    <mergeCell ref="D35:E35"/>
    <mergeCell ref="F35:G35"/>
    <mergeCell ref="I35:L35"/>
    <mergeCell ref="B36:C36"/>
    <mergeCell ref="D36:E36"/>
    <mergeCell ref="F36:G36"/>
    <mergeCell ref="B37:C37"/>
    <mergeCell ref="D37:E37"/>
    <mergeCell ref="F37:G37"/>
    <mergeCell ref="I37:L37"/>
    <mergeCell ref="B38:C38"/>
    <mergeCell ref="D38:E38"/>
    <mergeCell ref="F38:G38"/>
    <mergeCell ref="I38:L38"/>
    <mergeCell ref="A42:H42"/>
    <mergeCell ref="A43:H43"/>
    <mergeCell ref="B39:C39"/>
    <mergeCell ref="D39:E39"/>
    <mergeCell ref="F39:G39"/>
    <mergeCell ref="B40:C40"/>
    <mergeCell ref="D40:E40"/>
    <mergeCell ref="F40:G40"/>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39.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8516" style="433" customWidth="1"/>
    <col min="2" max="9" width="15.6719" style="433" customWidth="1"/>
    <col min="10" max="10" width="22.6719" style="433" customWidth="1"/>
    <col min="11" max="13" width="8.85156" style="433" customWidth="1"/>
    <col min="14" max="256" width="8.85156" style="433"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55">
        <f>'Pools'!D62</f>
        <v>14</v>
      </c>
      <c r="C3" s="56"/>
      <c r="D3" s="54"/>
      <c r="E3" s="54"/>
      <c r="F3" s="54"/>
      <c r="G3" s="54"/>
      <c r="H3" s="9"/>
      <c r="I3" s="9"/>
      <c r="J3" s="9"/>
      <c r="K3" s="57"/>
      <c r="L3" s="57"/>
      <c r="M3" s="57"/>
    </row>
    <row r="4" ht="14.6" customHeight="1">
      <c r="A4" t="s" s="58">
        <v>243</v>
      </c>
      <c r="B4" t="s" s="59">
        <f>'Pools'!D63</f>
        <v>147</v>
      </c>
      <c r="C4" s="9"/>
      <c r="D4" s="9"/>
      <c r="E4" s="9"/>
      <c r="F4" s="9"/>
      <c r="G4" s="9"/>
      <c r="H4" s="9"/>
      <c r="I4" s="9"/>
      <c r="J4" s="9"/>
      <c r="K4" s="57"/>
      <c r="L4" s="57"/>
      <c r="M4" s="57"/>
    </row>
    <row r="5" ht="14.6" customHeight="1">
      <c r="A5" t="s" s="58">
        <v>244</v>
      </c>
      <c r="B5" t="s" s="59">
        <f>'Pools'!A53</f>
        <v>123</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441</v>
      </c>
      <c r="C9" s="9"/>
      <c r="D9" s="64"/>
      <c r="E9" s="64"/>
      <c r="F9" s="64"/>
      <c r="G9" s="64"/>
      <c r="H9" s="9"/>
      <c r="I9" s="9"/>
      <c r="J9" s="9"/>
      <c r="K9" s="57"/>
      <c r="L9" s="57"/>
      <c r="M9" s="57"/>
    </row>
    <row r="10" ht="13.65" customHeight="1">
      <c r="A10" t="s" s="63">
        <v>248</v>
      </c>
      <c r="B10" s="65">
        <v>12</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151</v>
      </c>
      <c r="C12" s="71"/>
      <c r="D12" t="s" s="70">
        <f>A16</f>
        <v>155</v>
      </c>
      <c r="E12" s="71"/>
      <c r="F12" t="s" s="70">
        <f>A19</f>
        <v>159</v>
      </c>
      <c r="G12" s="71"/>
      <c r="H12" t="s" s="70">
        <f>A22</f>
        <v>163</v>
      </c>
      <c r="I12" s="71"/>
      <c r="J12" t="s" s="69">
        <v>250</v>
      </c>
      <c r="K12" t="s" s="72">
        <v>251</v>
      </c>
      <c r="L12" s="73"/>
      <c r="M12" s="74"/>
    </row>
    <row r="13" ht="24" customHeight="1">
      <c r="A13" t="s" s="75">
        <f>'Pools'!D65</f>
        <v>151</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'Pools'!D66</f>
        <v>155</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'Pools'!D67</f>
        <v>159</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'Pools'!D68</f>
        <v>163</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151</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155</v>
      </c>
      <c r="B29" s="107"/>
      <c r="C29" s="108"/>
      <c r="D29" s="107"/>
      <c r="E29" s="108"/>
      <c r="F29" s="107"/>
      <c r="G29" s="108"/>
      <c r="H29" s="109"/>
      <c r="I29" s="110">
        <f>B16+B17+B18+F16+F17+F18+H16+H17+H18</f>
      </c>
      <c r="J29" s="110">
        <f>C16+C17+C18+G16+G17+G18+I16+I17+I18</f>
      </c>
      <c r="K29" s="110">
        <f>I29-J29</f>
      </c>
      <c r="L29" s="74"/>
      <c r="M29" s="57"/>
    </row>
    <row r="30" ht="24" customHeight="1">
      <c r="A30" t="s" s="69">
        <f>A19</f>
        <v>159</v>
      </c>
      <c r="B30" s="107"/>
      <c r="C30" s="108"/>
      <c r="D30" s="107"/>
      <c r="E30" s="108"/>
      <c r="F30" s="107"/>
      <c r="G30" s="108"/>
      <c r="H30" s="109"/>
      <c r="I30" s="110">
        <f>B19+B20+B21+D19+D20+D21+H19+H20+H21</f>
      </c>
      <c r="J30" s="110">
        <f>C19+C20+C21+E19+E20+E21+I19+I20+I21</f>
      </c>
      <c r="K30" s="110">
        <f>I30-J30</f>
      </c>
      <c r="L30" s="74"/>
      <c r="M30" s="57"/>
    </row>
    <row r="31" ht="24" customHeight="1">
      <c r="A31" t="s" s="69">
        <f>A22</f>
        <v>163</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151</v>
      </c>
      <c r="C35" s="114"/>
      <c r="D35" t="s" s="99">
        <f>A30</f>
        <v>159</v>
      </c>
      <c r="E35" s="114"/>
      <c r="F35" t="s" s="115">
        <f>A16</f>
        <v>155</v>
      </c>
      <c r="G35" s="113"/>
      <c r="H35" s="30"/>
      <c r="I35" t="s" s="120">
        <v>264</v>
      </c>
      <c r="J35" s="37"/>
      <c r="K35" s="117"/>
      <c r="L35" s="117"/>
      <c r="M35" s="57"/>
    </row>
    <row r="36" ht="18" customHeight="1">
      <c r="A36" t="s" s="115">
        <v>265</v>
      </c>
      <c r="B36" t="s" s="99">
        <f>A16</f>
        <v>155</v>
      </c>
      <c r="C36" s="114"/>
      <c r="D36" t="s" s="99">
        <f>A22</f>
        <v>163</v>
      </c>
      <c r="E36" s="114"/>
      <c r="F36" t="s" s="115">
        <f>A13</f>
        <v>151</v>
      </c>
      <c r="G36" s="113"/>
      <c r="H36" s="30"/>
      <c r="I36" s="129"/>
      <c r="J36" s="129"/>
      <c r="K36" s="119"/>
      <c r="L36" s="119"/>
      <c r="M36" s="57"/>
    </row>
    <row r="37" ht="18" customHeight="1">
      <c r="A37" t="s" s="115">
        <v>266</v>
      </c>
      <c r="B37" t="s" s="99">
        <f>A28</f>
        <v>151</v>
      </c>
      <c r="C37" s="114"/>
      <c r="D37" t="s" s="99">
        <f>A31</f>
        <v>163</v>
      </c>
      <c r="E37" s="114"/>
      <c r="F37" t="s" s="115">
        <f>A30</f>
        <v>159</v>
      </c>
      <c r="G37" s="113"/>
      <c r="H37" s="30"/>
      <c r="I37" t="s" s="120">
        <v>276</v>
      </c>
      <c r="J37" s="37"/>
      <c r="K37" s="117"/>
      <c r="L37" s="117"/>
      <c r="M37" s="57"/>
    </row>
    <row r="38" ht="18" customHeight="1">
      <c r="A38" t="s" s="115">
        <v>277</v>
      </c>
      <c r="B38" t="s" s="99">
        <f>A29</f>
        <v>155</v>
      </c>
      <c r="C38" s="114"/>
      <c r="D38" t="s" s="99">
        <f>A30</f>
        <v>159</v>
      </c>
      <c r="E38" s="114"/>
      <c r="F38" t="s" s="115">
        <f>A28</f>
        <v>151</v>
      </c>
      <c r="G38" s="113"/>
      <c r="H38" s="30"/>
      <c r="I38" t="s" s="120">
        <v>268</v>
      </c>
      <c r="J38" s="37"/>
      <c r="K38" s="117"/>
      <c r="L38" s="117"/>
      <c r="M38" s="57"/>
    </row>
    <row r="39" ht="18" customHeight="1">
      <c r="A39" t="s" s="115">
        <v>278</v>
      </c>
      <c r="B39" t="s" s="99">
        <f>A30</f>
        <v>159</v>
      </c>
      <c r="C39" s="114"/>
      <c r="D39" t="s" s="99">
        <f>A31</f>
        <v>163</v>
      </c>
      <c r="E39" s="114"/>
      <c r="F39" t="s" s="115">
        <f>A16</f>
        <v>155</v>
      </c>
      <c r="G39" s="113"/>
      <c r="H39" s="30"/>
      <c r="I39" s="9"/>
      <c r="J39" s="9"/>
      <c r="K39" s="57"/>
      <c r="L39" s="57"/>
      <c r="M39" s="57"/>
    </row>
    <row r="40" ht="18" customHeight="1">
      <c r="A40" t="s" s="115">
        <v>279</v>
      </c>
      <c r="B40" t="s" s="99">
        <f>A13</f>
        <v>151</v>
      </c>
      <c r="C40" s="114"/>
      <c r="D40" t="s" s="99">
        <f>A29</f>
        <v>155</v>
      </c>
      <c r="E40" s="114"/>
      <c r="F40" t="s" s="115">
        <f>A22</f>
        <v>163</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1:M1"/>
    <mergeCell ref="A2:M2"/>
    <mergeCell ref="A7:H7"/>
    <mergeCell ref="B12:C12"/>
    <mergeCell ref="D12:E12"/>
    <mergeCell ref="F12:G12"/>
    <mergeCell ref="H12:I12"/>
    <mergeCell ref="K12:L12"/>
    <mergeCell ref="A13:A15"/>
    <mergeCell ref="B13:C15"/>
    <mergeCell ref="J13:J15"/>
    <mergeCell ref="K13:L15"/>
    <mergeCell ref="A16:A18"/>
    <mergeCell ref="D16:E18"/>
    <mergeCell ref="J16:J18"/>
    <mergeCell ref="K16:L18"/>
    <mergeCell ref="A19:A21"/>
    <mergeCell ref="J19:J21"/>
    <mergeCell ref="K19:L21"/>
    <mergeCell ref="A22:A24"/>
    <mergeCell ref="H22:I24"/>
    <mergeCell ref="J22:J24"/>
    <mergeCell ref="K22:L24"/>
    <mergeCell ref="B26:D26"/>
    <mergeCell ref="F26:H26"/>
    <mergeCell ref="I26:J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2:C32"/>
    <mergeCell ref="D32:E32"/>
    <mergeCell ref="F32:G32"/>
    <mergeCell ref="B34:C34"/>
    <mergeCell ref="D34:E34"/>
    <mergeCell ref="F34:G34"/>
    <mergeCell ref="I34:L34"/>
    <mergeCell ref="B35:C35"/>
    <mergeCell ref="D35:E35"/>
    <mergeCell ref="F35:G35"/>
    <mergeCell ref="I35:L35"/>
    <mergeCell ref="B36:C36"/>
    <mergeCell ref="D36:E36"/>
    <mergeCell ref="F36:G36"/>
    <mergeCell ref="B37:C37"/>
    <mergeCell ref="D37:E37"/>
    <mergeCell ref="F37:G37"/>
    <mergeCell ref="I37:L37"/>
    <mergeCell ref="B38:C38"/>
    <mergeCell ref="D38:E38"/>
    <mergeCell ref="F38:G38"/>
    <mergeCell ref="I38:L38"/>
    <mergeCell ref="A42:H42"/>
    <mergeCell ref="A43:H43"/>
    <mergeCell ref="B39:C39"/>
    <mergeCell ref="D39:E39"/>
    <mergeCell ref="F39:G39"/>
    <mergeCell ref="B40:C40"/>
    <mergeCell ref="D40:E40"/>
    <mergeCell ref="F40:G40"/>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K36"/>
  <sheetViews>
    <sheetView workbookViewId="0" showGridLines="0" defaultGridColor="1"/>
  </sheetViews>
  <sheetFormatPr defaultColWidth="8.83333" defaultRowHeight="12.75" customHeight="1" outlineLevelRow="0" outlineLevelCol="0"/>
  <cols>
    <col min="1" max="1" width="38.6719" style="126" customWidth="1"/>
    <col min="2" max="7" width="15.6719" style="126" customWidth="1"/>
    <col min="8" max="8" width="22.6719" style="126" customWidth="1"/>
    <col min="9" max="11" width="8.85156" style="126" customWidth="1"/>
    <col min="12" max="256" width="8.85156" style="126" customWidth="1"/>
  </cols>
  <sheetData>
    <row r="1" ht="18.5" customHeight="1">
      <c r="A1" t="s" s="7">
        <f>'Pools'!A1</f>
        <v>6</v>
      </c>
      <c r="B1" s="8"/>
      <c r="C1" s="8"/>
      <c r="D1" s="8"/>
      <c r="E1" s="8"/>
      <c r="F1" s="8"/>
      <c r="G1" s="8"/>
      <c r="H1" s="8"/>
      <c r="I1" s="52"/>
      <c r="J1" s="52"/>
      <c r="K1" s="52"/>
    </row>
    <row r="2" ht="18.5" customHeight="1">
      <c r="A2" t="s" s="7">
        <f>'Pools'!A2</f>
        <v>7</v>
      </c>
      <c r="B2" s="10"/>
      <c r="C2" s="10"/>
      <c r="D2" s="10"/>
      <c r="E2" s="10"/>
      <c r="F2" s="10"/>
      <c r="G2" s="10"/>
      <c r="H2" s="10"/>
      <c r="I2" s="53"/>
      <c r="J2" s="53"/>
      <c r="K2" s="53"/>
    </row>
    <row r="3" ht="14.6" customHeight="1">
      <c r="A3" s="54"/>
      <c r="B3" t="s" s="127">
        <f>'Pools'!B11</f>
        <v>15</v>
      </c>
      <c r="C3" s="56"/>
      <c r="D3" s="54"/>
      <c r="E3" s="54"/>
      <c r="F3" s="9"/>
      <c r="G3" s="9"/>
      <c r="H3" s="9"/>
      <c r="I3" s="57"/>
      <c r="J3" s="57"/>
      <c r="K3" s="57"/>
    </row>
    <row r="4" ht="14.6" customHeight="1">
      <c r="A4" t="s" s="58">
        <v>243</v>
      </c>
      <c r="B4" t="s" s="59">
        <f>'Pools'!B12</f>
        <v>16</v>
      </c>
      <c r="C4" s="9"/>
      <c r="D4" s="9"/>
      <c r="E4" s="9"/>
      <c r="F4" s="9"/>
      <c r="G4" s="9"/>
      <c r="H4" s="9"/>
      <c r="I4" s="57"/>
      <c r="J4" s="57"/>
      <c r="K4" s="57"/>
    </row>
    <row r="5" ht="14.6" customHeight="1">
      <c r="A5" t="s" s="58">
        <v>244</v>
      </c>
      <c r="B5" t="s" s="59">
        <f>'Pools'!A10</f>
        <v>13</v>
      </c>
      <c r="C5" s="9"/>
      <c r="D5" s="9"/>
      <c r="E5" s="9"/>
      <c r="F5" s="9"/>
      <c r="G5" s="9"/>
      <c r="H5" s="9"/>
      <c r="I5" s="57"/>
      <c r="J5" s="57"/>
      <c r="K5" s="57"/>
    </row>
    <row r="6" ht="13.65" customHeight="1">
      <c r="A6" s="9"/>
      <c r="B6" s="9"/>
      <c r="C6" s="9"/>
      <c r="D6" s="9"/>
      <c r="E6" s="9"/>
      <c r="F6" s="9"/>
      <c r="G6" s="9"/>
      <c r="H6" s="9"/>
      <c r="I6" s="57"/>
      <c r="J6" s="57"/>
      <c r="K6" s="57"/>
    </row>
    <row r="7" ht="14.6" customHeight="1">
      <c r="A7" t="s" s="60">
        <v>245</v>
      </c>
      <c r="B7" s="61"/>
      <c r="C7" s="61"/>
      <c r="D7" s="61"/>
      <c r="E7" s="61"/>
      <c r="F7" s="61"/>
      <c r="G7" s="61"/>
      <c r="H7" s="61"/>
      <c r="I7" s="62"/>
      <c r="J7" s="62"/>
      <c r="K7" s="62"/>
    </row>
    <row r="8" ht="13.65" customHeight="1">
      <c r="A8" s="9"/>
      <c r="B8" s="9"/>
      <c r="C8" s="9"/>
      <c r="D8" s="9"/>
      <c r="E8" s="9"/>
      <c r="F8" s="9"/>
      <c r="G8" s="9"/>
      <c r="H8" s="9"/>
      <c r="I8" s="57"/>
      <c r="J8" s="57"/>
      <c r="K8" s="57"/>
    </row>
    <row r="9" ht="13.65" customHeight="1">
      <c r="A9" t="s" s="63">
        <v>246</v>
      </c>
      <c r="B9" t="s" s="59">
        <v>271</v>
      </c>
      <c r="C9" s="9"/>
      <c r="D9" s="64"/>
      <c r="E9" s="64"/>
      <c r="F9" s="9"/>
      <c r="G9" s="9"/>
      <c r="H9" s="9"/>
      <c r="I9" s="57"/>
      <c r="J9" s="57"/>
      <c r="K9" s="57"/>
    </row>
    <row r="10" ht="13.65" customHeight="1">
      <c r="A10" t="s" s="63">
        <v>248</v>
      </c>
      <c r="B10" s="65">
        <v>1</v>
      </c>
      <c r="C10" s="66"/>
      <c r="D10" s="64"/>
      <c r="E10" s="64"/>
      <c r="F10" s="9"/>
      <c r="G10" s="9"/>
      <c r="H10" s="9"/>
      <c r="I10" s="57"/>
      <c r="J10" s="57"/>
      <c r="K10" s="57"/>
    </row>
    <row r="11" ht="13.65" customHeight="1">
      <c r="A11" s="67"/>
      <c r="B11" s="67"/>
      <c r="C11" s="67"/>
      <c r="D11" s="67"/>
      <c r="E11" s="67"/>
      <c r="F11" s="67"/>
      <c r="G11" s="67"/>
      <c r="H11" s="67"/>
      <c r="I11" s="68"/>
      <c r="J11" s="68"/>
      <c r="K11" s="57"/>
    </row>
    <row r="12" ht="13.65" customHeight="1">
      <c r="A12" t="s" s="69">
        <v>249</v>
      </c>
      <c r="B12" t="s" s="70">
        <f>A13</f>
        <v>25</v>
      </c>
      <c r="C12" s="71"/>
      <c r="D12" t="s" s="70">
        <f>A16</f>
        <v>30</v>
      </c>
      <c r="E12" s="71"/>
      <c r="F12" t="s" s="70">
        <f>A19</f>
        <v>35</v>
      </c>
      <c r="G12" s="71"/>
      <c r="H12" t="s" s="69">
        <v>250</v>
      </c>
      <c r="I12" t="s" s="72">
        <v>251</v>
      </c>
      <c r="J12" s="73"/>
      <c r="K12" s="74"/>
    </row>
    <row r="13" ht="24" customHeight="1">
      <c r="A13" t="s" s="75">
        <f>'Pools'!B14</f>
        <v>25</v>
      </c>
      <c r="B13" s="76"/>
      <c r="C13" s="77"/>
      <c r="D13" s="78"/>
      <c r="E13" s="78"/>
      <c r="F13" s="78"/>
      <c r="G13" s="78"/>
      <c r="H13" s="79">
        <v>1</v>
      </c>
      <c r="I13" s="80"/>
      <c r="J13" s="81"/>
      <c r="K13" s="74"/>
    </row>
    <row r="14" ht="24" customHeight="1">
      <c r="A14" s="82"/>
      <c r="B14" s="83"/>
      <c r="C14" s="84"/>
      <c r="D14" s="78"/>
      <c r="E14" s="78"/>
      <c r="F14" s="78"/>
      <c r="G14" s="78"/>
      <c r="H14" s="82"/>
      <c r="I14" s="85"/>
      <c r="J14" s="86"/>
      <c r="K14" s="74"/>
    </row>
    <row r="15" ht="24" customHeight="1">
      <c r="A15" s="87"/>
      <c r="B15" s="88"/>
      <c r="C15" s="89"/>
      <c r="D15" s="78"/>
      <c r="E15" s="78"/>
      <c r="F15" s="78"/>
      <c r="G15" s="78"/>
      <c r="H15" s="87"/>
      <c r="I15" s="90"/>
      <c r="J15" s="91"/>
      <c r="K15" s="74"/>
    </row>
    <row r="16" ht="24" customHeight="1">
      <c r="A16" t="s" s="75">
        <f>'Pools'!B15</f>
        <v>30</v>
      </c>
      <c r="B16" t="s" s="92">
        <f>IF(E13&gt;0,E13," ")</f>
        <v>8</v>
      </c>
      <c r="C16" t="s" s="92">
        <f>IF(D13&gt;0,D13," ")</f>
        <v>8</v>
      </c>
      <c r="D16" s="76"/>
      <c r="E16" s="77"/>
      <c r="F16" s="78"/>
      <c r="G16" s="78"/>
      <c r="H16" s="79">
        <v>2</v>
      </c>
      <c r="I16" s="80"/>
      <c r="J16" s="81"/>
      <c r="K16" s="74"/>
    </row>
    <row r="17" ht="24" customHeight="1">
      <c r="A17" s="82"/>
      <c r="B17" t="s" s="92">
        <f>IF(E14&gt;0,E14," ")</f>
        <v>8</v>
      </c>
      <c r="C17" t="s" s="92">
        <f>IF(D14&gt;0,D14," ")</f>
        <v>8</v>
      </c>
      <c r="D17" s="83"/>
      <c r="E17" s="84"/>
      <c r="F17" s="78"/>
      <c r="G17" s="78"/>
      <c r="H17" s="82"/>
      <c r="I17" s="85"/>
      <c r="J17" s="86"/>
      <c r="K17" s="74"/>
    </row>
    <row r="18" ht="24" customHeight="1">
      <c r="A18" s="87"/>
      <c r="B18" t="s" s="92">
        <f>IF(E15&gt;0,E15," ")</f>
        <v>8</v>
      </c>
      <c r="C18" t="s" s="92">
        <f>IF(D15&gt;0,D15," ")</f>
        <v>8</v>
      </c>
      <c r="D18" s="88"/>
      <c r="E18" s="89"/>
      <c r="F18" s="78"/>
      <c r="G18" s="78"/>
      <c r="H18" s="87"/>
      <c r="I18" s="90"/>
      <c r="J18" s="91"/>
      <c r="K18" s="74"/>
    </row>
    <row r="19" ht="24" customHeight="1">
      <c r="A19" t="s" s="75">
        <f>'Pools'!B16</f>
        <v>35</v>
      </c>
      <c r="B19" t="s" s="92">
        <f>IF(G13&gt;0,G13," ")</f>
        <v>8</v>
      </c>
      <c r="C19" t="s" s="92">
        <f>IF(F13&gt;0,F13," ")</f>
        <v>8</v>
      </c>
      <c r="D19" t="s" s="92">
        <f>IF(G16&gt;0,G16," ")</f>
        <v>8</v>
      </c>
      <c r="E19" t="s" s="92">
        <f>IF(F16&gt;0,F16," ")</f>
        <v>8</v>
      </c>
      <c r="F19" s="76"/>
      <c r="G19" s="77"/>
      <c r="H19" s="79">
        <v>3</v>
      </c>
      <c r="I19" s="80"/>
      <c r="J19" s="81"/>
      <c r="K19" s="74"/>
    </row>
    <row r="20" ht="24" customHeight="1">
      <c r="A20" s="82"/>
      <c r="B20" t="s" s="92">
        <f>IF(G14&gt;0,G14," ")</f>
        <v>8</v>
      </c>
      <c r="C20" t="s" s="92">
        <f>IF(F14&gt;0,F14," ")</f>
        <v>8</v>
      </c>
      <c r="D20" t="s" s="92">
        <f>IF(G17&gt;0,G17," ")</f>
        <v>8</v>
      </c>
      <c r="E20" t="s" s="92">
        <f>IF(F17&gt;0,F17," ")</f>
        <v>8</v>
      </c>
      <c r="F20" s="83"/>
      <c r="G20" s="84"/>
      <c r="H20" s="82"/>
      <c r="I20" s="85"/>
      <c r="J20" s="86"/>
      <c r="K20" s="74"/>
    </row>
    <row r="21" ht="24" customHeight="1">
      <c r="A21" s="87"/>
      <c r="B21" t="s" s="92">
        <f>IF(G15&gt;0,G15," ")</f>
        <v>8</v>
      </c>
      <c r="C21" t="s" s="92">
        <f>IF(F15&gt;0,F15," ")</f>
        <v>8</v>
      </c>
      <c r="D21" t="s" s="92">
        <f>IF(G18&gt;0,G18," ")</f>
        <v>8</v>
      </c>
      <c r="E21" t="s" s="92">
        <f>IF(F18&gt;0,F18," ")</f>
        <v>8</v>
      </c>
      <c r="F21" s="88"/>
      <c r="G21" s="89"/>
      <c r="H21" s="87"/>
      <c r="I21" s="90"/>
      <c r="J21" s="91"/>
      <c r="K21" s="74"/>
    </row>
    <row r="22" ht="40.5" customHeight="1">
      <c r="A22" s="35"/>
      <c r="B22" s="35"/>
      <c r="C22" s="35"/>
      <c r="D22" s="35"/>
      <c r="E22" s="35"/>
      <c r="F22" s="35"/>
      <c r="G22" s="35"/>
      <c r="H22" s="35"/>
      <c r="I22" s="93"/>
      <c r="J22" s="93"/>
      <c r="K22" s="57"/>
    </row>
    <row r="23" ht="13.65" customHeight="1">
      <c r="A23" s="9"/>
      <c r="B23" t="s" s="94">
        <v>252</v>
      </c>
      <c r="C23" s="95"/>
      <c r="D23" s="95"/>
      <c r="E23" s="95"/>
      <c r="F23" t="s" s="94">
        <v>253</v>
      </c>
      <c r="G23" s="95"/>
      <c r="H23" s="95"/>
      <c r="I23" t="s" s="96">
        <v>254</v>
      </c>
      <c r="J23" s="97"/>
      <c r="K23" s="68"/>
    </row>
    <row r="24" ht="13.65" customHeight="1">
      <c r="A24" s="98"/>
      <c r="B24" t="s" s="99">
        <v>255</v>
      </c>
      <c r="C24" s="100"/>
      <c r="D24" t="s" s="101">
        <v>256</v>
      </c>
      <c r="E24" s="100"/>
      <c r="F24" t="s" s="101">
        <v>255</v>
      </c>
      <c r="G24" s="100"/>
      <c r="H24" t="s" s="101">
        <v>256</v>
      </c>
      <c r="I24" t="s" s="102">
        <v>257</v>
      </c>
      <c r="J24" t="s" s="102">
        <v>258</v>
      </c>
      <c r="K24" t="s" s="103">
        <v>259</v>
      </c>
    </row>
    <row r="25" ht="24" customHeight="1">
      <c r="A25" t="s" s="69">
        <f>A13</f>
        <v>25</v>
      </c>
      <c r="B25" s="104"/>
      <c r="C25" s="105"/>
      <c r="D25" s="104"/>
      <c r="E25" s="105"/>
      <c r="F25" s="104"/>
      <c r="G25" s="105"/>
      <c r="H25" s="78"/>
      <c r="I25" s="106">
        <f>IF(D13+D14+D15+F13+F14+F15=0,0,D13+D14+D15+F13+F14+F15)</f>
        <v>0</v>
      </c>
      <c r="J25" s="106">
        <f>E13+E14+E15+G13+G14+G15</f>
        <v>0</v>
      </c>
      <c r="K25" s="106">
        <f>I25-J25</f>
        <v>0</v>
      </c>
    </row>
    <row r="26" ht="24" customHeight="1">
      <c r="A26" t="s" s="69">
        <f>A16</f>
        <v>30</v>
      </c>
      <c r="B26" s="107"/>
      <c r="C26" s="108"/>
      <c r="D26" s="107"/>
      <c r="E26" s="108"/>
      <c r="F26" s="107"/>
      <c r="G26" s="108"/>
      <c r="H26" s="109"/>
      <c r="I26" s="110">
        <f>IF(B16+B17+B18+F16+F17+F18=0,0,B16+B17+B18+F16+F17+F18)</f>
      </c>
      <c r="J26" s="110">
        <f>C16+C17+C18+G16+G17+G18</f>
      </c>
      <c r="K26" s="110">
        <f>I26-J26</f>
      </c>
    </row>
    <row r="27" ht="24" customHeight="1">
      <c r="A27" t="s" s="69">
        <f>A19</f>
        <v>35</v>
      </c>
      <c r="B27" s="107"/>
      <c r="C27" s="108"/>
      <c r="D27" s="107"/>
      <c r="E27" s="108"/>
      <c r="F27" s="107"/>
      <c r="G27" s="108"/>
      <c r="H27" s="109"/>
      <c r="I27" s="110">
        <f>B19+B20+B21+D19+D20+D21</f>
      </c>
      <c r="J27" s="110">
        <f>C19+C20+C21+E19+E20+E21</f>
      </c>
      <c r="K27" s="110">
        <f>I27-J27</f>
      </c>
    </row>
    <row r="28" ht="13.65" customHeight="1">
      <c r="A28" s="35"/>
      <c r="B28" s="111">
        <f>SUM(B25:C27)</f>
        <v>0</v>
      </c>
      <c r="C28" s="112"/>
      <c r="D28" s="111">
        <f>SUM(D25:E27)</f>
        <v>0</v>
      </c>
      <c r="E28" s="112"/>
      <c r="F28" s="111">
        <f>SUM(F25:G27)</f>
        <v>0</v>
      </c>
      <c r="G28" s="112"/>
      <c r="H28" s="111">
        <f>SUM(H25:H27)</f>
        <v>0</v>
      </c>
      <c r="I28" s="112">
        <f>SUM(I25:I27)</f>
      </c>
      <c r="J28" s="112">
        <f>SUM(J25:J27)</f>
      </c>
      <c r="K28" s="112">
        <f>SUM(K25:K27)</f>
      </c>
    </row>
    <row r="29" ht="24" customHeight="1">
      <c r="A29" s="67"/>
      <c r="B29" s="67"/>
      <c r="C29" s="67"/>
      <c r="D29" s="67"/>
      <c r="E29" s="67"/>
      <c r="F29" s="67"/>
      <c r="G29" s="67"/>
      <c r="H29" s="9"/>
      <c r="I29" s="57"/>
      <c r="J29" s="57"/>
      <c r="K29" s="57"/>
    </row>
    <row r="30" ht="24" customHeight="1">
      <c r="A30" s="113"/>
      <c r="B30" t="s" s="99">
        <v>260</v>
      </c>
      <c r="C30" s="114"/>
      <c r="D30" t="s" s="99">
        <v>260</v>
      </c>
      <c r="E30" s="114"/>
      <c r="F30" t="s" s="115">
        <v>261</v>
      </c>
      <c r="G30" s="113"/>
      <c r="H30" t="s" s="116">
        <v>262</v>
      </c>
      <c r="I30" s="117"/>
      <c r="J30" s="117"/>
      <c r="K30" s="117"/>
    </row>
    <row r="31" ht="18" customHeight="1">
      <c r="A31" t="s" s="115">
        <v>263</v>
      </c>
      <c r="B31" t="s" s="99">
        <f>A13</f>
        <v>25</v>
      </c>
      <c r="C31" s="114"/>
      <c r="D31" t="s" s="99">
        <f>A19</f>
        <v>35</v>
      </c>
      <c r="E31" s="114"/>
      <c r="F31" t="s" s="115">
        <f>A16</f>
        <v>30</v>
      </c>
      <c r="G31" s="113"/>
      <c r="H31" t="s" s="116">
        <v>264</v>
      </c>
      <c r="I31" s="117"/>
      <c r="J31" s="117"/>
      <c r="K31" s="117"/>
    </row>
    <row r="32" ht="18" customHeight="1">
      <c r="A32" t="s" s="115">
        <v>265</v>
      </c>
      <c r="B32" t="s" s="99">
        <f>A16</f>
        <v>30</v>
      </c>
      <c r="C32" s="114"/>
      <c r="D32" t="s" s="99">
        <f>A19</f>
        <v>35</v>
      </c>
      <c r="E32" s="114"/>
      <c r="F32" t="s" s="115">
        <f>A13</f>
        <v>25</v>
      </c>
      <c r="G32" s="113"/>
      <c r="H32" s="118"/>
      <c r="I32" s="119"/>
      <c r="J32" s="119"/>
      <c r="K32" s="119"/>
    </row>
    <row r="33" ht="18" customHeight="1">
      <c r="A33" t="s" s="115">
        <v>266</v>
      </c>
      <c r="B33" t="s" s="99">
        <f>A13</f>
        <v>25</v>
      </c>
      <c r="C33" s="114"/>
      <c r="D33" t="s" s="99">
        <f>A16</f>
        <v>30</v>
      </c>
      <c r="E33" s="114"/>
      <c r="F33" t="s" s="115">
        <f>A19</f>
        <v>35</v>
      </c>
      <c r="G33" s="113"/>
      <c r="H33" t="s" s="116">
        <v>267</v>
      </c>
      <c r="I33" s="117"/>
      <c r="J33" s="117"/>
      <c r="K33" s="117"/>
    </row>
    <row r="34" ht="18" customHeight="1">
      <c r="A34" s="35"/>
      <c r="B34" s="35"/>
      <c r="C34" s="35"/>
      <c r="D34" s="35"/>
      <c r="E34" s="35"/>
      <c r="F34" s="35"/>
      <c r="G34" s="35"/>
      <c r="H34" t="s" s="120">
        <v>268</v>
      </c>
      <c r="I34" s="117"/>
      <c r="J34" s="117"/>
      <c r="K34" s="117"/>
    </row>
    <row r="35" ht="18" customHeight="1">
      <c r="A35" s="121"/>
      <c r="B35" s="121"/>
      <c r="C35" s="121"/>
      <c r="D35" s="121"/>
      <c r="E35" s="121"/>
      <c r="F35" s="121"/>
      <c r="G35" s="121"/>
      <c r="H35" s="9"/>
      <c r="I35" s="57"/>
      <c r="J35" s="57"/>
      <c r="K35" s="57"/>
    </row>
    <row r="36" ht="18" customHeight="1">
      <c r="A36" t="s" s="122">
        <v>269</v>
      </c>
      <c r="B36" s="123"/>
      <c r="C36" s="123"/>
      <c r="D36" s="123"/>
      <c r="E36" s="123"/>
      <c r="F36" s="123"/>
      <c r="G36" s="124"/>
      <c r="H36" s="124"/>
      <c r="I36" s="125"/>
      <c r="J36" s="57"/>
      <c r="K36" s="57"/>
    </row>
  </sheetData>
  <mergeCells count="55">
    <mergeCell ref="A36:F36"/>
    <mergeCell ref="H30:K30"/>
    <mergeCell ref="H31:K31"/>
    <mergeCell ref="B33:C33"/>
    <mergeCell ref="D33:E33"/>
    <mergeCell ref="F33:G33"/>
    <mergeCell ref="H33:K33"/>
    <mergeCell ref="H34:K34"/>
    <mergeCell ref="A35:F35"/>
    <mergeCell ref="B32:C32"/>
    <mergeCell ref="B25:C25"/>
    <mergeCell ref="D25:E25"/>
    <mergeCell ref="F25:G25"/>
    <mergeCell ref="B26:C26"/>
    <mergeCell ref="D26:E26"/>
    <mergeCell ref="F26:G26"/>
    <mergeCell ref="B23:E23"/>
    <mergeCell ref="F23:H23"/>
    <mergeCell ref="I23:J23"/>
    <mergeCell ref="B24:C24"/>
    <mergeCell ref="D24:E24"/>
    <mergeCell ref="F24:G24"/>
    <mergeCell ref="A7:K7"/>
    <mergeCell ref="I12:J12"/>
    <mergeCell ref="H13:H15"/>
    <mergeCell ref="I13:J15"/>
    <mergeCell ref="H16:H18"/>
    <mergeCell ref="I16:J18"/>
    <mergeCell ref="B12:C12"/>
    <mergeCell ref="D12:E12"/>
    <mergeCell ref="F12:G12"/>
    <mergeCell ref="D32:E32"/>
    <mergeCell ref="F32:G32"/>
    <mergeCell ref="B30:C30"/>
    <mergeCell ref="D30:E30"/>
    <mergeCell ref="F30:G30"/>
    <mergeCell ref="B31:C31"/>
    <mergeCell ref="D31:E31"/>
    <mergeCell ref="F31:G31"/>
    <mergeCell ref="B28:C28"/>
    <mergeCell ref="D28:E28"/>
    <mergeCell ref="F28:G28"/>
    <mergeCell ref="B27:C27"/>
    <mergeCell ref="D27:E27"/>
    <mergeCell ref="F27:G27"/>
    <mergeCell ref="A1:K1"/>
    <mergeCell ref="A2:K2"/>
    <mergeCell ref="A19:A21"/>
    <mergeCell ref="F19:G21"/>
    <mergeCell ref="H19:H21"/>
    <mergeCell ref="I19:J21"/>
    <mergeCell ref="A13:A15"/>
    <mergeCell ref="B13:C15"/>
    <mergeCell ref="A16:A18"/>
    <mergeCell ref="D16:E18"/>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40.xml><?xml version="1.0" encoding="utf-8"?>
<worksheet xmlns:r="http://schemas.openxmlformats.org/officeDocument/2006/relationships" xmlns="http://schemas.openxmlformats.org/spreadsheetml/2006/main">
  <sheetPr>
    <pageSetUpPr fitToPage="1"/>
  </sheetPr>
  <dimension ref="A1:L86"/>
  <sheetViews>
    <sheetView workbookViewId="0" showGridLines="0" defaultGridColor="1"/>
  </sheetViews>
  <sheetFormatPr defaultColWidth="8.83333" defaultRowHeight="12.75" customHeight="1" outlineLevelRow="0" outlineLevelCol="0"/>
  <cols>
    <col min="1" max="1" width="20.6719" style="434" customWidth="1"/>
    <col min="2" max="10" width="23.6719" style="434" customWidth="1"/>
    <col min="11" max="11" width="20.6719" style="434" customWidth="1"/>
    <col min="12" max="12" width="8.85156" style="434" customWidth="1"/>
    <col min="13" max="256" width="8.85156" style="434" customWidth="1"/>
  </cols>
  <sheetData>
    <row r="1" ht="20.45" customHeight="1">
      <c r="A1" t="s" s="133">
        <f>'Pools'!A1</f>
        <v>6</v>
      </c>
      <c r="B1" s="134"/>
      <c r="C1" s="134"/>
      <c r="D1" s="134"/>
      <c r="E1" s="134"/>
      <c r="F1" s="134"/>
      <c r="G1" s="134"/>
      <c r="H1" s="134"/>
      <c r="I1" s="134"/>
      <c r="J1" s="134"/>
      <c r="K1" s="134"/>
      <c r="L1" s="57"/>
    </row>
    <row r="2" ht="20.45" customHeight="1">
      <c r="A2" t="s" s="7">
        <f>'Pools'!A2</f>
        <v>7</v>
      </c>
      <c r="B2" s="10"/>
      <c r="C2" s="10"/>
      <c r="D2" s="10"/>
      <c r="E2" s="10"/>
      <c r="F2" s="10"/>
      <c r="G2" s="10"/>
      <c r="H2" s="10"/>
      <c r="I2" s="10"/>
      <c r="J2" s="10"/>
      <c r="K2" s="10"/>
      <c r="L2" s="57"/>
    </row>
    <row r="3" ht="9.75" customHeight="1">
      <c r="A3" s="135"/>
      <c r="B3" s="135"/>
      <c r="C3" s="135"/>
      <c r="D3" s="10"/>
      <c r="E3" s="10"/>
      <c r="F3" s="9"/>
      <c r="G3" s="9"/>
      <c r="H3" s="9"/>
      <c r="I3" s="9"/>
      <c r="J3" s="9"/>
      <c r="K3" s="9"/>
      <c r="L3" s="57"/>
    </row>
    <row r="4" ht="20.45" customHeight="1">
      <c r="A4" t="s" s="133">
        <f>'Pools'!A53</f>
        <v>123</v>
      </c>
      <c r="B4" s="136"/>
      <c r="C4" s="136"/>
      <c r="D4" s="136"/>
      <c r="E4" s="136"/>
      <c r="F4" s="136"/>
      <c r="G4" s="136"/>
      <c r="H4" s="136"/>
      <c r="I4" s="136"/>
      <c r="J4" s="136"/>
      <c r="K4" s="136"/>
      <c r="L4" s="379"/>
    </row>
    <row r="5" ht="20.45" customHeight="1">
      <c r="A5" t="s" s="133">
        <v>368</v>
      </c>
      <c r="B5" s="136"/>
      <c r="C5" s="136"/>
      <c r="D5" s="136"/>
      <c r="E5" s="136"/>
      <c r="F5" s="136"/>
      <c r="G5" s="136"/>
      <c r="H5" s="136"/>
      <c r="I5" s="136"/>
      <c r="J5" s="136"/>
      <c r="K5" s="136"/>
      <c r="L5" s="57"/>
    </row>
    <row r="6" ht="18" customHeight="1">
      <c r="A6" s="136"/>
      <c r="B6" s="136"/>
      <c r="C6" s="136"/>
      <c r="D6" s="136"/>
      <c r="E6" s="136"/>
      <c r="F6" s="136"/>
      <c r="G6" s="136"/>
      <c r="H6" s="136"/>
      <c r="I6" s="136"/>
      <c r="J6" s="136"/>
      <c r="K6" s="9"/>
      <c r="L6" s="57"/>
    </row>
    <row r="7" ht="18" customHeight="1">
      <c r="A7" s="9"/>
      <c r="B7" s="9"/>
      <c r="C7" s="303"/>
      <c r="D7" t="s" s="60">
        <v>498</v>
      </c>
      <c r="E7" t="s" s="60">
        <v>499</v>
      </c>
      <c r="F7" t="s" s="60">
        <v>287</v>
      </c>
      <c r="G7" t="s" s="60">
        <v>500</v>
      </c>
      <c r="H7" t="s" s="60">
        <v>501</v>
      </c>
      <c r="I7" s="303"/>
      <c r="J7" s="9"/>
      <c r="K7" s="9"/>
      <c r="L7" s="57"/>
    </row>
    <row r="8" ht="18" customHeight="1">
      <c r="A8" s="9"/>
      <c r="B8" s="9"/>
      <c r="C8" s="9"/>
      <c r="D8" s="9"/>
      <c r="E8" s="9"/>
      <c r="F8" s="9"/>
      <c r="G8" s="9"/>
      <c r="H8" s="9"/>
      <c r="I8" s="9"/>
      <c r="J8" s="9"/>
      <c r="K8" s="9"/>
      <c r="L8" s="57"/>
    </row>
    <row r="9" ht="21" customHeight="1">
      <c r="A9" s="304"/>
      <c r="B9" t="s" s="60">
        <v>288</v>
      </c>
      <c r="C9" s="304"/>
      <c r="D9" s="304"/>
      <c r="E9" s="304"/>
      <c r="F9" s="304"/>
      <c r="G9" s="304"/>
      <c r="H9" s="304"/>
      <c r="I9" s="304"/>
      <c r="J9" s="304"/>
      <c r="K9" s="9"/>
      <c r="L9" s="57"/>
    </row>
    <row r="10" ht="21" customHeight="1">
      <c r="A10" s="9"/>
      <c r="B10" s="9"/>
      <c r="C10" s="9"/>
      <c r="D10" s="9"/>
      <c r="E10" s="304"/>
      <c r="F10" s="304"/>
      <c r="G10" s="304"/>
      <c r="H10" s="304"/>
      <c r="I10" s="304"/>
      <c r="J10" s="9"/>
      <c r="K10" s="9"/>
      <c r="L10" s="57"/>
    </row>
    <row r="11" ht="21" customHeight="1">
      <c r="A11" s="9"/>
      <c r="B11" s="9"/>
      <c r="C11" s="61"/>
      <c r="D11" s="61"/>
      <c r="E11" s="61"/>
      <c r="F11" t="s" s="305">
        <v>290</v>
      </c>
      <c r="G11" s="61"/>
      <c r="H11" s="61"/>
      <c r="I11" s="61"/>
      <c r="J11" s="9"/>
      <c r="K11" s="9"/>
      <c r="L11" s="57"/>
    </row>
    <row r="12" ht="21" customHeight="1">
      <c r="A12" s="9"/>
      <c r="B12" s="9"/>
      <c r="C12" s="61"/>
      <c r="D12" s="61"/>
      <c r="E12" s="306"/>
      <c r="F12" t="s" s="307">
        <v>395</v>
      </c>
      <c r="G12" s="308"/>
      <c r="H12" s="61"/>
      <c r="I12" s="61"/>
      <c r="J12" s="309"/>
      <c r="K12" s="9"/>
      <c r="L12" s="57"/>
    </row>
    <row r="13" ht="21" customHeight="1">
      <c r="A13" s="9"/>
      <c r="B13" s="9"/>
      <c r="C13" s="61"/>
      <c r="D13" s="310"/>
      <c r="E13" s="311"/>
      <c r="F13" t="s" s="312">
        <f>F33</f>
        <v>498</v>
      </c>
      <c r="G13" s="313"/>
      <c r="H13" s="310"/>
      <c r="I13" s="61"/>
      <c r="J13" s="309"/>
      <c r="K13" s="9"/>
      <c r="L13" s="57"/>
    </row>
    <row r="14" ht="21" customHeight="1">
      <c r="A14" s="9"/>
      <c r="B14" s="9"/>
      <c r="C14" s="314"/>
      <c r="D14" s="315"/>
      <c r="E14" s="316"/>
      <c r="F14" t="s" s="317">
        <v>431</v>
      </c>
      <c r="G14" s="318"/>
      <c r="H14" s="319"/>
      <c r="I14" s="320"/>
      <c r="J14" s="309"/>
      <c r="K14" s="9"/>
      <c r="L14" s="57"/>
    </row>
    <row r="15" ht="21" customHeight="1">
      <c r="A15" s="9"/>
      <c r="B15" s="9"/>
      <c r="C15" s="314"/>
      <c r="D15" s="320"/>
      <c r="E15" s="306"/>
      <c r="F15" s="321"/>
      <c r="G15" s="308"/>
      <c r="H15" s="314"/>
      <c r="I15" s="320"/>
      <c r="J15" s="309"/>
      <c r="K15" s="9"/>
      <c r="L15" s="57"/>
    </row>
    <row r="16" ht="21" customHeight="1">
      <c r="A16" s="9"/>
      <c r="B16" s="9"/>
      <c r="C16" s="314"/>
      <c r="D16" s="320"/>
      <c r="E16" s="322"/>
      <c r="F16" t="s" s="323">
        <v>302</v>
      </c>
      <c r="G16" s="61"/>
      <c r="H16" s="314"/>
      <c r="I16" s="320"/>
      <c r="J16" s="309"/>
      <c r="K16" s="9"/>
      <c r="L16" s="57"/>
    </row>
    <row r="17" ht="21" customHeight="1">
      <c r="A17" s="9"/>
      <c r="B17" s="9"/>
      <c r="C17" s="314"/>
      <c r="D17" t="s" s="324">
        <v>445</v>
      </c>
      <c r="E17" s="322"/>
      <c r="F17" s="61"/>
      <c r="G17" s="61"/>
      <c r="H17" t="s" s="325">
        <v>446</v>
      </c>
      <c r="I17" s="320"/>
      <c r="J17" s="309"/>
      <c r="K17" s="9"/>
      <c r="L17" s="57"/>
    </row>
    <row r="18" ht="21" customHeight="1">
      <c r="A18" s="9"/>
      <c r="B18" s="9"/>
      <c r="C18" s="326"/>
      <c r="D18" t="s" s="324">
        <f>E23</f>
        <v>499</v>
      </c>
      <c r="E18" s="327"/>
      <c r="F18" t="s" s="305">
        <v>447</v>
      </c>
      <c r="G18" s="327"/>
      <c r="H18" t="s" s="325">
        <f>H36</f>
        <v>498</v>
      </c>
      <c r="I18" s="328"/>
      <c r="J18" s="309"/>
      <c r="K18" s="9"/>
      <c r="L18" s="57"/>
    </row>
    <row r="19" ht="21" customHeight="1">
      <c r="A19" s="9"/>
      <c r="B19" s="50"/>
      <c r="C19" s="329"/>
      <c r="D19" t="s" s="330">
        <v>448</v>
      </c>
      <c r="E19" s="331"/>
      <c r="F19" t="s" s="307">
        <v>296</v>
      </c>
      <c r="G19" s="308"/>
      <c r="H19" t="s" s="332">
        <v>419</v>
      </c>
      <c r="I19" s="329"/>
      <c r="J19" s="333"/>
      <c r="K19" s="9"/>
      <c r="L19" s="57"/>
    </row>
    <row r="20" ht="21" customHeight="1">
      <c r="A20" s="9"/>
      <c r="B20" s="50"/>
      <c r="C20" s="334"/>
      <c r="D20" s="320"/>
      <c r="E20" s="311"/>
      <c r="F20" t="s" s="350">
        <f>D7</f>
        <v>498</v>
      </c>
      <c r="G20" s="313"/>
      <c r="H20" s="335"/>
      <c r="I20" s="334"/>
      <c r="J20" s="333"/>
      <c r="K20" s="9"/>
      <c r="L20" s="57"/>
    </row>
    <row r="21" ht="21" customHeight="1">
      <c r="A21" s="9"/>
      <c r="B21" s="50"/>
      <c r="C21" s="334"/>
      <c r="D21" s="334"/>
      <c r="E21" s="336"/>
      <c r="F21" t="s" s="352">
        <v>387</v>
      </c>
      <c r="G21" s="337"/>
      <c r="H21" s="338"/>
      <c r="I21" s="334"/>
      <c r="J21" s="333"/>
      <c r="K21" s="9"/>
      <c r="L21" s="57"/>
    </row>
    <row r="22" ht="21" customHeight="1">
      <c r="A22" s="9"/>
      <c r="B22" s="50"/>
      <c r="C22" s="334"/>
      <c r="D22" s="334"/>
      <c r="E22" t="s" s="339">
        <v>449</v>
      </c>
      <c r="F22" s="354"/>
      <c r="G22" t="s" s="340">
        <v>450</v>
      </c>
      <c r="H22" s="334"/>
      <c r="I22" s="334"/>
      <c r="J22" s="333"/>
      <c r="K22" s="9"/>
      <c r="L22" s="57"/>
    </row>
    <row r="23" ht="21" customHeight="1">
      <c r="A23" s="9"/>
      <c r="B23" s="50"/>
      <c r="C23" s="334"/>
      <c r="D23" s="341"/>
      <c r="E23" t="s" s="324">
        <f>G23</f>
        <v>499</v>
      </c>
      <c r="F23" t="s" s="323">
        <v>294</v>
      </c>
      <c r="G23" t="s" s="325">
        <f>F39</f>
        <v>499</v>
      </c>
      <c r="H23" s="341"/>
      <c r="I23" s="334"/>
      <c r="J23" s="333"/>
      <c r="K23" s="9"/>
      <c r="L23" s="57"/>
    </row>
    <row r="24" ht="21" customHeight="1">
      <c r="A24" s="9"/>
      <c r="B24" s="50"/>
      <c r="C24" s="320"/>
      <c r="D24" s="319"/>
      <c r="E24" t="s" s="330">
        <v>374</v>
      </c>
      <c r="F24" t="s" s="305">
        <v>327</v>
      </c>
      <c r="G24" t="s" s="332">
        <v>293</v>
      </c>
      <c r="H24" s="346"/>
      <c r="I24" s="314"/>
      <c r="J24" s="333"/>
      <c r="K24" s="9"/>
      <c r="L24" s="57"/>
    </row>
    <row r="25" ht="21" customHeight="1">
      <c r="A25" s="9"/>
      <c r="B25" s="50"/>
      <c r="C25" s="320"/>
      <c r="D25" s="314"/>
      <c r="E25" s="347"/>
      <c r="F25" t="s" s="307">
        <v>336</v>
      </c>
      <c r="G25" s="348"/>
      <c r="H25" s="320"/>
      <c r="I25" s="314"/>
      <c r="J25" s="333"/>
      <c r="K25" s="9"/>
      <c r="L25" s="57"/>
    </row>
    <row r="26" ht="21" customHeight="1">
      <c r="A26" s="9"/>
      <c r="B26" s="50"/>
      <c r="C26" s="320"/>
      <c r="D26" s="314"/>
      <c r="E26" s="349"/>
      <c r="F26" t="s" s="350">
        <f>E7</f>
        <v>499</v>
      </c>
      <c r="G26" s="351"/>
      <c r="H26" s="320"/>
      <c r="I26" s="314"/>
      <c r="J26" s="333"/>
      <c r="K26" s="9"/>
      <c r="L26" s="57"/>
    </row>
    <row r="27" ht="21" customHeight="1">
      <c r="A27" s="9"/>
      <c r="B27" s="149"/>
      <c r="C27" t="s" s="324">
        <v>451</v>
      </c>
      <c r="D27" s="61"/>
      <c r="E27" s="316"/>
      <c r="F27" t="s" s="359">
        <v>452</v>
      </c>
      <c r="G27" s="318"/>
      <c r="H27" s="61"/>
      <c r="I27" t="s" s="325">
        <v>453</v>
      </c>
      <c r="J27" s="380"/>
      <c r="K27" s="9"/>
      <c r="L27" s="57"/>
    </row>
    <row r="28" ht="21" customHeight="1">
      <c r="A28" s="50"/>
      <c r="B28" s="152"/>
      <c r="C28" t="s" s="330">
        <f>D18</f>
        <v>499</v>
      </c>
      <c r="D28" s="61"/>
      <c r="E28" s="306"/>
      <c r="F28" s="354"/>
      <c r="G28" s="308"/>
      <c r="H28" s="61"/>
      <c r="I28" t="s" s="332">
        <f>H18</f>
        <v>498</v>
      </c>
      <c r="J28" s="381"/>
      <c r="K28" s="30"/>
      <c r="L28" s="57"/>
    </row>
    <row r="29" ht="21" customHeight="1">
      <c r="A29" s="50"/>
      <c r="B29" s="334"/>
      <c r="C29" t="s" s="324">
        <v>454</v>
      </c>
      <c r="D29" s="61"/>
      <c r="E29" s="327"/>
      <c r="F29" t="s" s="323">
        <v>378</v>
      </c>
      <c r="G29" s="61"/>
      <c r="H29" s="61"/>
      <c r="I29" t="s" s="325">
        <v>403</v>
      </c>
      <c r="J29" s="334"/>
      <c r="K29" s="30"/>
      <c r="L29" s="57"/>
    </row>
    <row r="30" ht="21" customHeight="1">
      <c r="A30" s="50"/>
      <c r="B30" s="334"/>
      <c r="C30" s="30"/>
      <c r="D30" s="61"/>
      <c r="E30" s="61"/>
      <c r="F30" s="304"/>
      <c r="G30" s="61"/>
      <c r="H30" s="61"/>
      <c r="I30" s="50"/>
      <c r="J30" s="382"/>
      <c r="K30" s="30"/>
      <c r="L30" s="57"/>
    </row>
    <row r="31" ht="21" customHeight="1">
      <c r="A31" s="50"/>
      <c r="B31" s="334"/>
      <c r="C31" s="320"/>
      <c r="D31" s="61"/>
      <c r="E31" s="61"/>
      <c r="F31" t="s" s="305">
        <v>303</v>
      </c>
      <c r="G31" s="61"/>
      <c r="H31" s="327"/>
      <c r="I31" s="314"/>
      <c r="J31" s="382"/>
      <c r="K31" s="30"/>
      <c r="L31" s="57"/>
    </row>
    <row r="32" ht="21" customHeight="1">
      <c r="A32" s="50"/>
      <c r="B32" s="334"/>
      <c r="C32" s="320"/>
      <c r="D32" s="61"/>
      <c r="E32" s="306"/>
      <c r="F32" t="s" s="307">
        <v>375</v>
      </c>
      <c r="G32" s="308"/>
      <c r="H32" s="327"/>
      <c r="I32" s="314"/>
      <c r="J32" s="382"/>
      <c r="K32" s="30"/>
      <c r="L32" s="57"/>
    </row>
    <row r="33" ht="21" customHeight="1">
      <c r="A33" s="50"/>
      <c r="B33" s="334"/>
      <c r="C33" s="320"/>
      <c r="D33" s="310"/>
      <c r="E33" s="383"/>
      <c r="F33" t="s" s="312">
        <f>F20</f>
        <v>498</v>
      </c>
      <c r="G33" s="384"/>
      <c r="H33" s="310"/>
      <c r="I33" s="314"/>
      <c r="J33" s="382"/>
      <c r="K33" s="30"/>
      <c r="L33" s="57"/>
    </row>
    <row r="34" ht="21" customHeight="1">
      <c r="A34" s="50"/>
      <c r="B34" s="334"/>
      <c r="C34" s="334"/>
      <c r="D34" s="315"/>
      <c r="E34" s="385"/>
      <c r="F34" t="s" s="317">
        <v>425</v>
      </c>
      <c r="G34" s="386"/>
      <c r="H34" s="387"/>
      <c r="I34" s="334"/>
      <c r="J34" s="382"/>
      <c r="K34" s="30"/>
      <c r="L34" s="57"/>
    </row>
    <row r="35" ht="21" customHeight="1">
      <c r="A35" s="50"/>
      <c r="B35" s="334"/>
      <c r="C35" s="334"/>
      <c r="D35" t="s" s="330">
        <v>455</v>
      </c>
      <c r="E35" s="306"/>
      <c r="F35" s="321"/>
      <c r="G35" s="308"/>
      <c r="H35" t="s" s="325">
        <v>456</v>
      </c>
      <c r="I35" s="334"/>
      <c r="J35" s="382"/>
      <c r="K35" s="30"/>
      <c r="L35" s="57"/>
    </row>
    <row r="36" ht="21" customHeight="1">
      <c r="A36" s="50"/>
      <c r="B36" s="334"/>
      <c r="C36" s="341"/>
      <c r="D36" t="s" s="330">
        <f>G63</f>
        <v>500</v>
      </c>
      <c r="E36" s="388"/>
      <c r="F36" t="s" s="357">
        <v>373</v>
      </c>
      <c r="G36" s="389"/>
      <c r="H36" t="s" s="325">
        <f>F13</f>
        <v>498</v>
      </c>
      <c r="I36" s="341"/>
      <c r="J36" s="382"/>
      <c r="K36" s="30"/>
      <c r="L36" s="57"/>
    </row>
    <row r="37" ht="21" customHeight="1">
      <c r="A37" s="50"/>
      <c r="B37" s="320"/>
      <c r="C37" s="319"/>
      <c r="D37" t="s" s="324">
        <v>424</v>
      </c>
      <c r="E37" s="388"/>
      <c r="F37" t="s" s="390">
        <v>385</v>
      </c>
      <c r="G37" s="389"/>
      <c r="H37" t="s" s="325">
        <v>300</v>
      </c>
      <c r="I37" s="315"/>
      <c r="J37" s="391"/>
      <c r="K37" s="30"/>
      <c r="L37" s="57"/>
    </row>
    <row r="38" ht="21" customHeight="1">
      <c r="A38" s="50"/>
      <c r="B38" s="320"/>
      <c r="C38" s="314"/>
      <c r="D38" s="320"/>
      <c r="E38" s="306"/>
      <c r="F38" t="s" s="307">
        <v>398</v>
      </c>
      <c r="G38" s="308"/>
      <c r="H38" s="314"/>
      <c r="I38" s="320"/>
      <c r="J38" s="391"/>
      <c r="K38" s="30"/>
      <c r="L38" s="57"/>
    </row>
    <row r="39" ht="21" customHeight="1">
      <c r="A39" s="50"/>
      <c r="B39" s="320"/>
      <c r="C39" s="314"/>
      <c r="D39" s="328"/>
      <c r="E39" s="311"/>
      <c r="F39" t="s" s="312">
        <f>F26</f>
        <v>499</v>
      </c>
      <c r="G39" s="313"/>
      <c r="H39" s="326"/>
      <c r="I39" s="320"/>
      <c r="J39" s="391"/>
      <c r="K39" s="30"/>
      <c r="L39" s="57"/>
    </row>
    <row r="40" ht="21" customHeight="1">
      <c r="A40" s="50"/>
      <c r="B40" t="s" s="324">
        <v>457</v>
      </c>
      <c r="C40" s="61"/>
      <c r="D40" s="392"/>
      <c r="E40" s="316"/>
      <c r="F40" t="s" s="317">
        <v>458</v>
      </c>
      <c r="G40" s="318"/>
      <c r="H40" s="392"/>
      <c r="I40" s="61"/>
      <c r="J40" t="s" s="325">
        <v>459</v>
      </c>
      <c r="K40" s="30"/>
      <c r="L40" s="57"/>
    </row>
    <row r="41" ht="21" customHeight="1">
      <c r="A41" s="149"/>
      <c r="B41" t="s" s="324">
        <f>C28</f>
        <v>499</v>
      </c>
      <c r="C41" s="61"/>
      <c r="D41" s="61"/>
      <c r="E41" s="306"/>
      <c r="F41" s="321"/>
      <c r="G41" s="308"/>
      <c r="H41" s="61"/>
      <c r="I41" s="61"/>
      <c r="J41" t="s" s="325">
        <f>I28</f>
        <v>498</v>
      </c>
      <c r="K41" s="167"/>
      <c r="L41" s="57"/>
    </row>
    <row r="42" ht="21" customHeight="1">
      <c r="A42" t="s" s="355">
        <v>309</v>
      </c>
      <c r="B42" t="s" s="330">
        <v>460</v>
      </c>
      <c r="C42" s="61"/>
      <c r="D42" s="61"/>
      <c r="E42" s="322"/>
      <c r="F42" t="s" s="323">
        <v>308</v>
      </c>
      <c r="G42" s="61"/>
      <c r="H42" s="9"/>
      <c r="I42" s="9"/>
      <c r="J42" t="s" s="332">
        <v>461</v>
      </c>
      <c r="K42" t="s" s="356">
        <v>313</v>
      </c>
      <c r="L42" s="57"/>
    </row>
    <row r="43" ht="21" customHeight="1">
      <c r="A43" t="s" s="325">
        <v>314</v>
      </c>
      <c r="B43" s="320"/>
      <c r="C43" s="61"/>
      <c r="D43" s="61"/>
      <c r="E43" s="322"/>
      <c r="F43" s="61"/>
      <c r="G43" s="61"/>
      <c r="H43" s="9"/>
      <c r="I43" s="9"/>
      <c r="J43" s="50"/>
      <c r="K43" t="s" s="324">
        <v>314</v>
      </c>
      <c r="L43" s="57"/>
    </row>
    <row r="44" ht="21" customHeight="1">
      <c r="A44" s="50"/>
      <c r="B44" s="320"/>
      <c r="C44" s="61"/>
      <c r="D44" s="61"/>
      <c r="E44" s="61"/>
      <c r="F44" t="s" s="305">
        <v>311</v>
      </c>
      <c r="G44" s="61"/>
      <c r="H44" s="61"/>
      <c r="I44" s="9"/>
      <c r="J44" s="50"/>
      <c r="K44" s="30"/>
      <c r="L44" s="57"/>
    </row>
    <row r="45" ht="21" customHeight="1">
      <c r="A45" s="50"/>
      <c r="B45" s="320"/>
      <c r="C45" s="61"/>
      <c r="D45" s="61"/>
      <c r="E45" s="306"/>
      <c r="F45" t="s" s="307">
        <v>392</v>
      </c>
      <c r="G45" s="308"/>
      <c r="H45" s="61"/>
      <c r="I45" s="61"/>
      <c r="J45" s="50"/>
      <c r="K45" s="30"/>
      <c r="L45" s="57"/>
    </row>
    <row r="46" ht="21" customHeight="1">
      <c r="A46" s="50"/>
      <c r="B46" s="320"/>
      <c r="C46" s="61"/>
      <c r="D46" s="61"/>
      <c r="E46" s="311"/>
      <c r="F46" t="s" s="393">
        <f>G7</f>
        <v>500</v>
      </c>
      <c r="G46" s="394"/>
      <c r="H46" s="61"/>
      <c r="I46" s="61"/>
      <c r="J46" s="50"/>
      <c r="K46" s="30"/>
      <c r="L46" s="57"/>
    </row>
    <row r="47" ht="21" customHeight="1">
      <c r="A47" s="50"/>
      <c r="B47" s="320"/>
      <c r="C47" s="61"/>
      <c r="D47" s="314"/>
      <c r="E47" s="336"/>
      <c r="F47" t="s" s="352">
        <v>462</v>
      </c>
      <c r="G47" s="337"/>
      <c r="H47" s="320"/>
      <c r="I47" s="61"/>
      <c r="J47" s="50"/>
      <c r="K47" s="30"/>
      <c r="L47" s="57"/>
    </row>
    <row r="48" ht="21" customHeight="1">
      <c r="A48" s="50"/>
      <c r="B48" s="320"/>
      <c r="C48" s="61"/>
      <c r="D48" s="314"/>
      <c r="E48" t="s" s="395">
        <v>463</v>
      </c>
      <c r="F48" s="396"/>
      <c r="G48" t="s" s="397">
        <v>464</v>
      </c>
      <c r="H48" s="320"/>
      <c r="I48" s="61"/>
      <c r="J48" s="50"/>
      <c r="K48" s="30"/>
      <c r="L48" s="57"/>
    </row>
    <row r="49" ht="21" customHeight="1">
      <c r="A49" s="50"/>
      <c r="B49" s="320"/>
      <c r="C49" s="61"/>
      <c r="D49" s="326"/>
      <c r="E49" t="s" s="324">
        <f>F66</f>
        <v>501</v>
      </c>
      <c r="F49" t="s" s="398">
        <v>317</v>
      </c>
      <c r="G49" t="s" s="325">
        <f>F60</f>
        <v>500</v>
      </c>
      <c r="H49" s="328"/>
      <c r="I49" s="61"/>
      <c r="J49" s="50"/>
      <c r="K49" s="30"/>
      <c r="L49" s="57"/>
    </row>
    <row r="50" ht="21" customHeight="1">
      <c r="A50" s="50"/>
      <c r="B50" s="320"/>
      <c r="C50" s="314"/>
      <c r="D50" s="329"/>
      <c r="E50" t="s" s="330">
        <v>386</v>
      </c>
      <c r="F50" t="s" s="305">
        <v>410</v>
      </c>
      <c r="G50" t="s" s="332">
        <v>426</v>
      </c>
      <c r="H50" s="329"/>
      <c r="I50" s="320"/>
      <c r="J50" s="50"/>
      <c r="K50" s="30"/>
      <c r="L50" s="57"/>
    </row>
    <row r="51" ht="21" customHeight="1">
      <c r="A51" s="50"/>
      <c r="B51" s="320"/>
      <c r="C51" s="314"/>
      <c r="D51" s="338"/>
      <c r="E51" s="399"/>
      <c r="F51" t="s" s="307">
        <v>465</v>
      </c>
      <c r="G51" s="348"/>
      <c r="H51" s="334"/>
      <c r="I51" s="320"/>
      <c r="J51" s="50"/>
      <c r="K51" s="30"/>
      <c r="L51" s="57"/>
    </row>
    <row r="52" ht="21" customHeight="1">
      <c r="A52" s="50"/>
      <c r="B52" s="320"/>
      <c r="C52" s="314"/>
      <c r="D52" s="334"/>
      <c r="E52" s="349"/>
      <c r="F52" t="s" s="350">
        <f>H7</f>
        <v>501</v>
      </c>
      <c r="G52" s="351"/>
      <c r="H52" s="338"/>
      <c r="I52" s="320"/>
      <c r="J52" s="50"/>
      <c r="K52" s="30"/>
      <c r="L52" s="57"/>
    </row>
    <row r="53" ht="21" customHeight="1">
      <c r="A53" s="50"/>
      <c r="B53" s="320"/>
      <c r="C53" s="314"/>
      <c r="D53" s="320"/>
      <c r="E53" s="316"/>
      <c r="F53" t="s" s="352">
        <v>298</v>
      </c>
      <c r="G53" s="318"/>
      <c r="H53" s="335"/>
      <c r="I53" s="320"/>
      <c r="J53" s="50"/>
      <c r="K53" s="30"/>
      <c r="L53" s="57"/>
    </row>
    <row r="54" ht="21" customHeight="1">
      <c r="A54" s="50"/>
      <c r="B54" s="320"/>
      <c r="C54" s="314"/>
      <c r="D54" s="320"/>
      <c r="E54" s="400"/>
      <c r="F54" s="396"/>
      <c r="G54" s="401"/>
      <c r="H54" s="314"/>
      <c r="I54" s="320"/>
      <c r="J54" s="50"/>
      <c r="K54" s="30"/>
      <c r="L54" s="57"/>
    </row>
    <row r="55" ht="21" customHeight="1">
      <c r="A55" s="50"/>
      <c r="B55" s="320"/>
      <c r="C55" s="314"/>
      <c r="D55" t="s" s="324">
        <v>466</v>
      </c>
      <c r="E55" s="61"/>
      <c r="F55" t="s" s="398">
        <v>401</v>
      </c>
      <c r="G55" s="61"/>
      <c r="H55" t="s" s="325">
        <v>467</v>
      </c>
      <c r="I55" s="320"/>
      <c r="J55" s="50"/>
      <c r="K55" s="30"/>
      <c r="L55" s="57"/>
    </row>
    <row r="56" ht="21" customHeight="1">
      <c r="A56" s="50"/>
      <c r="B56" s="328"/>
      <c r="C56" s="326"/>
      <c r="D56" t="s" s="324">
        <f>E63</f>
        <v>501</v>
      </c>
      <c r="E56" s="61"/>
      <c r="F56" s="61"/>
      <c r="G56" s="327"/>
      <c r="H56" t="s" s="325">
        <f>D36</f>
        <v>500</v>
      </c>
      <c r="I56" s="328"/>
      <c r="J56" s="149"/>
      <c r="K56" s="30"/>
      <c r="L56" s="57"/>
    </row>
    <row r="57" ht="21" customHeight="1">
      <c r="A57" s="9"/>
      <c r="B57" s="392"/>
      <c r="C57" s="319"/>
      <c r="D57" t="s" s="330">
        <v>468</v>
      </c>
      <c r="E57" s="61"/>
      <c r="F57" s="61"/>
      <c r="G57" s="327"/>
      <c r="H57" t="s" s="332">
        <v>469</v>
      </c>
      <c r="I57" s="315"/>
      <c r="J57" s="173"/>
      <c r="K57" s="9"/>
      <c r="L57" s="57"/>
    </row>
    <row r="58" ht="21" customHeight="1">
      <c r="A58" s="9"/>
      <c r="B58" s="61"/>
      <c r="C58" s="314"/>
      <c r="D58" s="320"/>
      <c r="E58" s="327"/>
      <c r="F58" t="s" s="305">
        <v>405</v>
      </c>
      <c r="G58" s="61"/>
      <c r="H58" s="314"/>
      <c r="I58" s="320"/>
      <c r="J58" s="9"/>
      <c r="K58" s="9"/>
      <c r="L58" s="57"/>
    </row>
    <row r="59" ht="21" customHeight="1">
      <c r="A59" s="9"/>
      <c r="B59" s="61"/>
      <c r="C59" s="314"/>
      <c r="D59" s="320"/>
      <c r="E59" s="306"/>
      <c r="F59" t="s" s="307">
        <v>470</v>
      </c>
      <c r="G59" s="308"/>
      <c r="H59" s="314"/>
      <c r="I59" s="320"/>
      <c r="J59" s="9"/>
      <c r="K59" s="9"/>
      <c r="L59" s="57"/>
    </row>
    <row r="60" ht="21" customHeight="1">
      <c r="A60" s="9"/>
      <c r="B60" s="61"/>
      <c r="C60" s="314"/>
      <c r="D60" s="320"/>
      <c r="E60" s="311"/>
      <c r="F60" t="s" s="402">
        <f>F46</f>
        <v>500</v>
      </c>
      <c r="G60" s="394"/>
      <c r="H60" s="314"/>
      <c r="I60" s="320"/>
      <c r="J60" s="9"/>
      <c r="K60" s="9"/>
      <c r="L60" s="57"/>
    </row>
    <row r="61" ht="21" customHeight="1">
      <c r="A61" s="9"/>
      <c r="B61" s="61"/>
      <c r="C61" s="314"/>
      <c r="D61" s="334"/>
      <c r="E61" s="336"/>
      <c r="F61" t="s" s="317">
        <v>420</v>
      </c>
      <c r="G61" s="337"/>
      <c r="H61" s="334"/>
      <c r="I61" s="320"/>
      <c r="J61" s="9"/>
      <c r="K61" s="9"/>
      <c r="L61" s="57"/>
    </row>
    <row r="62" ht="21" customHeight="1">
      <c r="A62" s="9"/>
      <c r="B62" s="61"/>
      <c r="C62" s="335"/>
      <c r="D62" s="334"/>
      <c r="E62" t="s" s="395">
        <v>471</v>
      </c>
      <c r="F62" s="403"/>
      <c r="G62" t="s" s="397">
        <v>472</v>
      </c>
      <c r="H62" s="334"/>
      <c r="I62" s="320"/>
      <c r="J62" s="9"/>
      <c r="K62" s="9"/>
      <c r="L62" s="57"/>
    </row>
    <row r="63" ht="21" customHeight="1">
      <c r="A63" s="9"/>
      <c r="B63" s="61"/>
      <c r="C63" s="314"/>
      <c r="D63" s="341"/>
      <c r="E63" t="s" s="342">
        <f>E49</f>
        <v>501</v>
      </c>
      <c r="F63" t="s" s="404">
        <v>473</v>
      </c>
      <c r="G63" t="s" s="344">
        <f>G49</f>
        <v>500</v>
      </c>
      <c r="H63" s="341"/>
      <c r="I63" s="320"/>
      <c r="J63" s="9"/>
      <c r="K63" s="9"/>
      <c r="L63" s="57"/>
    </row>
    <row r="64" ht="21" customHeight="1">
      <c r="A64" s="9"/>
      <c r="B64" s="61"/>
      <c r="C64" s="61"/>
      <c r="D64" s="319"/>
      <c r="E64" t="s" s="362">
        <v>372</v>
      </c>
      <c r="F64" t="s" s="390">
        <v>319</v>
      </c>
      <c r="G64" t="s" s="364">
        <v>412</v>
      </c>
      <c r="H64" s="315"/>
      <c r="I64" s="61"/>
      <c r="J64" s="9"/>
      <c r="K64" s="9"/>
      <c r="L64" s="57"/>
    </row>
    <row r="65" ht="21" customHeight="1">
      <c r="A65" s="61"/>
      <c r="B65" s="61"/>
      <c r="C65" s="61"/>
      <c r="D65" s="314"/>
      <c r="E65" s="347"/>
      <c r="F65" t="s" s="307">
        <v>474</v>
      </c>
      <c r="G65" s="348"/>
      <c r="H65" s="320"/>
      <c r="I65" s="61"/>
      <c r="J65" s="9"/>
      <c r="K65" s="9"/>
      <c r="L65" s="57"/>
    </row>
    <row r="66" ht="21" customHeight="1">
      <c r="A66" s="9"/>
      <c r="B66" s="61"/>
      <c r="C66" s="61"/>
      <c r="D66" s="314"/>
      <c r="E66" s="349"/>
      <c r="F66" t="s" s="402">
        <f>F52</f>
        <v>501</v>
      </c>
      <c r="G66" s="405"/>
      <c r="H66" s="320"/>
      <c r="I66" s="61"/>
      <c r="J66" s="309"/>
      <c r="K66" s="9"/>
      <c r="L66" s="57"/>
    </row>
    <row r="67" ht="21" customHeight="1">
      <c r="A67" s="9"/>
      <c r="B67" s="61"/>
      <c r="C67" s="61"/>
      <c r="D67" s="61"/>
      <c r="E67" s="316"/>
      <c r="F67" t="s" s="317">
        <v>407</v>
      </c>
      <c r="G67" s="318"/>
      <c r="H67" s="61"/>
      <c r="I67" s="61"/>
      <c r="J67" s="9"/>
      <c r="K67" s="9"/>
      <c r="L67" s="57"/>
    </row>
    <row r="68" ht="21" customHeight="1">
      <c r="A68" s="9"/>
      <c r="B68" s="61"/>
      <c r="C68" s="61"/>
      <c r="D68" s="61"/>
      <c r="E68" s="400"/>
      <c r="F68" s="403"/>
      <c r="G68" s="401"/>
      <c r="H68" s="61"/>
      <c r="I68" s="9"/>
      <c r="J68" s="9"/>
      <c r="K68" s="9"/>
      <c r="L68" s="57"/>
    </row>
    <row r="69" ht="21" customHeight="1">
      <c r="A69" s="9"/>
      <c r="B69" s="61"/>
      <c r="C69" s="61"/>
      <c r="D69" s="61"/>
      <c r="E69" s="61"/>
      <c r="F69" t="s" s="398">
        <v>331</v>
      </c>
      <c r="G69" s="61"/>
      <c r="H69" s="61"/>
      <c r="I69" s="406"/>
      <c r="J69" s="9"/>
      <c r="K69" s="9"/>
      <c r="L69" s="57"/>
    </row>
    <row r="70" ht="21" customHeight="1">
      <c r="A70" s="9"/>
      <c r="B70" s="9"/>
      <c r="C70" s="9"/>
      <c r="D70" s="61"/>
      <c r="E70" s="61"/>
      <c r="F70" s="61"/>
      <c r="G70" s="61"/>
      <c r="H70" s="61"/>
      <c r="I70" s="304"/>
      <c r="J70" s="61"/>
      <c r="K70" s="9"/>
      <c r="L70" s="57"/>
    </row>
    <row r="71" ht="21" customHeight="1">
      <c r="A71" s="9"/>
      <c r="B71" s="42"/>
      <c r="C71" s="9"/>
      <c r="D71" s="37"/>
      <c r="E71" s="407"/>
      <c r="F71" s="9"/>
      <c r="G71" s="9"/>
      <c r="H71" s="9"/>
      <c r="I71" s="37"/>
      <c r="J71" s="9"/>
      <c r="K71" s="9"/>
      <c r="L71" s="57"/>
    </row>
    <row r="72" ht="21" customHeight="1">
      <c r="A72" s="49"/>
      <c r="B72" s="193"/>
      <c r="C72" t="s" s="194">
        <v>332</v>
      </c>
      <c r="D72" s="9"/>
      <c r="E72" s="9"/>
      <c r="F72" s="9"/>
      <c r="G72" s="9"/>
      <c r="H72" s="9"/>
      <c r="I72" s="9"/>
      <c r="J72" s="9"/>
      <c r="K72" s="9"/>
      <c r="L72" s="57"/>
    </row>
    <row r="73" ht="21" customHeight="1">
      <c r="A73" s="9"/>
      <c r="B73" s="195"/>
      <c r="C73" s="9"/>
      <c r="D73" s="9"/>
      <c r="E73" s="9"/>
      <c r="F73" s="9"/>
      <c r="G73" s="9"/>
      <c r="H73" s="9"/>
      <c r="I73" s="9"/>
      <c r="J73" s="9"/>
      <c r="K73" s="9"/>
      <c r="L73" s="57"/>
    </row>
    <row r="74" ht="21" customHeight="1">
      <c r="A74" s="9"/>
      <c r="B74" s="9"/>
      <c r="C74" s="9"/>
      <c r="D74" s="9"/>
      <c r="E74" s="9"/>
      <c r="F74" s="9"/>
      <c r="G74" s="9"/>
      <c r="H74" s="9"/>
      <c r="I74" s="9"/>
      <c r="J74" s="9"/>
      <c r="K74" s="9"/>
      <c r="L74" s="57"/>
    </row>
    <row r="75" ht="21" customHeight="1">
      <c r="A75" s="9"/>
      <c r="B75" s="9"/>
      <c r="C75" s="9"/>
      <c r="D75" s="9"/>
      <c r="E75" s="9"/>
      <c r="F75" s="9"/>
      <c r="G75" s="9"/>
      <c r="H75" s="9"/>
      <c r="I75" s="9"/>
      <c r="J75" s="9"/>
      <c r="K75" s="9"/>
      <c r="L75" s="57"/>
    </row>
    <row r="76" ht="21" customHeight="1">
      <c r="A76" s="9"/>
      <c r="B76" s="9"/>
      <c r="C76" s="9"/>
      <c r="D76" s="9"/>
      <c r="E76" s="9"/>
      <c r="F76" s="9"/>
      <c r="G76" s="9"/>
      <c r="H76" s="9"/>
      <c r="I76" s="9"/>
      <c r="J76" s="9"/>
      <c r="K76" s="9"/>
      <c r="L76" s="57"/>
    </row>
    <row r="77" ht="21" customHeight="1">
      <c r="A77" s="9"/>
      <c r="B77" s="9"/>
      <c r="C77" s="9"/>
      <c r="D77" s="9"/>
      <c r="E77" s="9"/>
      <c r="F77" s="9"/>
      <c r="G77" s="9"/>
      <c r="H77" s="9"/>
      <c r="I77" s="9"/>
      <c r="J77" s="9"/>
      <c r="K77" s="9"/>
      <c r="L77" s="57"/>
    </row>
    <row r="78" ht="21" customHeight="1">
      <c r="A78" s="9"/>
      <c r="B78" s="9"/>
      <c r="C78" s="9"/>
      <c r="D78" s="9"/>
      <c r="E78" s="9"/>
      <c r="F78" s="9"/>
      <c r="G78" s="9"/>
      <c r="H78" s="9"/>
      <c r="I78" s="9"/>
      <c r="J78" s="9"/>
      <c r="K78" s="9"/>
      <c r="L78" s="57"/>
    </row>
    <row r="79" ht="21" customHeight="1">
      <c r="A79" s="9"/>
      <c r="B79" s="9"/>
      <c r="C79" s="9"/>
      <c r="D79" s="9"/>
      <c r="E79" s="9"/>
      <c r="F79" s="9"/>
      <c r="G79" s="9"/>
      <c r="H79" s="9"/>
      <c r="I79" s="9"/>
      <c r="J79" s="9"/>
      <c r="K79" s="9"/>
      <c r="L79" s="57"/>
    </row>
    <row r="80" ht="21" customHeight="1">
      <c r="A80" s="9"/>
      <c r="B80" s="9"/>
      <c r="C80" s="9"/>
      <c r="D80" s="9"/>
      <c r="E80" s="9"/>
      <c r="F80" s="9"/>
      <c r="G80" s="9"/>
      <c r="H80" s="9"/>
      <c r="I80" s="9"/>
      <c r="J80" s="9"/>
      <c r="K80" s="9"/>
      <c r="L80" s="57"/>
    </row>
    <row r="81" ht="21" customHeight="1">
      <c r="A81" s="9"/>
      <c r="B81" s="9"/>
      <c r="C81" s="9"/>
      <c r="D81" s="9"/>
      <c r="E81" s="9"/>
      <c r="F81" s="9"/>
      <c r="G81" s="9"/>
      <c r="H81" s="9"/>
      <c r="I81" s="9"/>
      <c r="J81" s="9"/>
      <c r="K81" s="9"/>
      <c r="L81" s="57"/>
    </row>
    <row r="82" ht="21" customHeight="1">
      <c r="A82" s="9"/>
      <c r="B82" s="9"/>
      <c r="C82" s="9"/>
      <c r="D82" s="9"/>
      <c r="E82" s="9"/>
      <c r="F82" s="9"/>
      <c r="G82" s="9"/>
      <c r="H82" s="9"/>
      <c r="I82" s="9"/>
      <c r="J82" s="9"/>
      <c r="K82" s="9"/>
      <c r="L82" s="57"/>
    </row>
    <row r="83" ht="21" customHeight="1">
      <c r="A83" s="9"/>
      <c r="B83" s="9"/>
      <c r="C83" s="9"/>
      <c r="D83" s="9"/>
      <c r="E83" s="9"/>
      <c r="F83" s="9"/>
      <c r="G83" s="9"/>
      <c r="H83" s="9"/>
      <c r="I83" s="9"/>
      <c r="J83" s="9"/>
      <c r="K83" s="9"/>
      <c r="L83" s="57"/>
    </row>
    <row r="84" ht="21" customHeight="1">
      <c r="A84" s="9"/>
      <c r="B84" s="9"/>
      <c r="C84" s="9"/>
      <c r="D84" s="9"/>
      <c r="E84" s="9"/>
      <c r="F84" s="9"/>
      <c r="G84" s="9"/>
      <c r="H84" s="9"/>
      <c r="I84" s="9"/>
      <c r="J84" s="9"/>
      <c r="K84" s="9"/>
      <c r="L84" s="57"/>
    </row>
    <row r="85" ht="21" customHeight="1">
      <c r="A85" s="9"/>
      <c r="B85" s="9"/>
      <c r="C85" s="9"/>
      <c r="D85" s="9"/>
      <c r="E85" s="9"/>
      <c r="F85" s="9"/>
      <c r="G85" s="9"/>
      <c r="H85" s="9"/>
      <c r="I85" s="9"/>
      <c r="J85" s="9"/>
      <c r="K85" s="9"/>
      <c r="L85" s="57"/>
    </row>
    <row r="86" ht="21" customHeight="1">
      <c r="A86" s="9"/>
      <c r="B86" s="9"/>
      <c r="C86" s="9"/>
      <c r="D86" s="9"/>
      <c r="E86" s="9"/>
      <c r="F86" s="9"/>
      <c r="G86" s="9"/>
      <c r="H86" s="9"/>
      <c r="I86" s="9"/>
      <c r="J86" s="9"/>
      <c r="K86" s="9"/>
      <c r="L86" s="57"/>
    </row>
  </sheetData>
  <mergeCells count="6">
    <mergeCell ref="A2:K2"/>
    <mergeCell ref="A4:K4"/>
    <mergeCell ref="A3:C3"/>
    <mergeCell ref="A5:K5"/>
    <mergeCell ref="B9:J9"/>
    <mergeCell ref="A1:K1"/>
  </mergeCells>
  <pageMargins left="0.25" right="0.25" top="0.22" bottom="0.24" header="0.22" footer="0.24"/>
  <pageSetup firstPageNumber="1" fitToHeight="1" fitToWidth="1" scale="40" useFirstPageNumber="0" orientation="portrait" pageOrder="downThenOver"/>
  <headerFooter>
    <oddFooter>&amp;C&amp;"Helvetica Neue,Regular"&amp;12&amp;K000000&amp;P</oddFooter>
  </headerFooter>
</worksheet>
</file>

<file path=xl/worksheets/sheet41.xml><?xml version="1.0" encoding="utf-8"?>
<worksheet xmlns:r="http://schemas.openxmlformats.org/officeDocument/2006/relationships" xmlns="http://schemas.openxmlformats.org/spreadsheetml/2006/main">
  <sheetPr>
    <pageSetUpPr fitToPage="1"/>
  </sheetPr>
  <dimension ref="A1:L86"/>
  <sheetViews>
    <sheetView workbookViewId="0" showGridLines="0" defaultGridColor="1"/>
  </sheetViews>
  <sheetFormatPr defaultColWidth="8.83333" defaultRowHeight="12.75" customHeight="1" outlineLevelRow="0" outlineLevelCol="0"/>
  <cols>
    <col min="1" max="1" width="20.6719" style="435" customWidth="1"/>
    <col min="2" max="10" width="22.6719" style="435" customWidth="1"/>
    <col min="11" max="11" width="20.6719" style="435" customWidth="1"/>
    <col min="12" max="12" width="8.85156" style="435" customWidth="1"/>
    <col min="13" max="256" width="8.85156" style="435" customWidth="1"/>
  </cols>
  <sheetData>
    <row r="1" ht="20.45" customHeight="1">
      <c r="A1" t="s" s="133">
        <f>'Pools'!A1</f>
        <v>6</v>
      </c>
      <c r="B1" s="134"/>
      <c r="C1" s="134"/>
      <c r="D1" s="134"/>
      <c r="E1" s="134"/>
      <c r="F1" s="134"/>
      <c r="G1" s="134"/>
      <c r="H1" s="134"/>
      <c r="I1" s="134"/>
      <c r="J1" s="134"/>
      <c r="K1" s="134"/>
      <c r="L1" s="57"/>
    </row>
    <row r="2" ht="20.45" customHeight="1">
      <c r="A2" t="s" s="7">
        <f>'Pools'!A2</f>
        <v>7</v>
      </c>
      <c r="B2" s="10"/>
      <c r="C2" s="10"/>
      <c r="D2" s="10"/>
      <c r="E2" s="10"/>
      <c r="F2" s="10"/>
      <c r="G2" s="10"/>
      <c r="H2" s="10"/>
      <c r="I2" s="10"/>
      <c r="J2" s="10"/>
      <c r="K2" s="10"/>
      <c r="L2" s="57"/>
    </row>
    <row r="3" ht="9.75" customHeight="1">
      <c r="A3" s="135"/>
      <c r="B3" s="135"/>
      <c r="C3" s="135"/>
      <c r="D3" s="10"/>
      <c r="E3" s="10"/>
      <c r="F3" s="9"/>
      <c r="G3" s="9"/>
      <c r="H3" s="9"/>
      <c r="I3" s="9"/>
      <c r="J3" s="9"/>
      <c r="K3" s="9"/>
      <c r="L3" s="57"/>
    </row>
    <row r="4" ht="20.45" customHeight="1">
      <c r="A4" t="s" s="133">
        <f>'Pools'!A53</f>
        <v>123</v>
      </c>
      <c r="B4" s="136"/>
      <c r="C4" s="136"/>
      <c r="D4" s="136"/>
      <c r="E4" s="136"/>
      <c r="F4" s="136"/>
      <c r="G4" s="136"/>
      <c r="H4" s="136"/>
      <c r="I4" s="136"/>
      <c r="J4" s="136"/>
      <c r="K4" s="136"/>
      <c r="L4" s="379"/>
    </row>
    <row r="5" ht="20.45" customHeight="1">
      <c r="A5" t="s" s="133">
        <v>334</v>
      </c>
      <c r="B5" s="136"/>
      <c r="C5" s="136"/>
      <c r="D5" s="136"/>
      <c r="E5" s="136"/>
      <c r="F5" s="136"/>
      <c r="G5" s="136"/>
      <c r="H5" s="136"/>
      <c r="I5" s="136"/>
      <c r="J5" s="136"/>
      <c r="K5" s="136"/>
      <c r="L5" s="57"/>
    </row>
    <row r="6" ht="20.45" customHeight="1">
      <c r="A6" s="136"/>
      <c r="B6" s="136"/>
      <c r="C6" s="136"/>
      <c r="D6" s="136"/>
      <c r="E6" s="136"/>
      <c r="F6" s="136"/>
      <c r="G6" s="136"/>
      <c r="H6" s="136"/>
      <c r="I6" s="136"/>
      <c r="J6" s="136"/>
      <c r="K6" s="9"/>
      <c r="L6" s="57"/>
    </row>
    <row r="7" ht="18" customHeight="1">
      <c r="A7" s="9"/>
      <c r="B7" s="9"/>
      <c r="C7" s="303"/>
      <c r="D7" t="s" s="60">
        <v>503</v>
      </c>
      <c r="E7" t="s" s="60">
        <v>504</v>
      </c>
      <c r="F7" t="s" s="60">
        <v>287</v>
      </c>
      <c r="G7" t="s" s="60">
        <v>505</v>
      </c>
      <c r="H7" t="s" s="60">
        <v>506</v>
      </c>
      <c r="I7" s="303"/>
      <c r="J7" s="9"/>
      <c r="K7" s="9"/>
      <c r="L7" s="57"/>
    </row>
    <row r="8" ht="18" customHeight="1">
      <c r="A8" s="9"/>
      <c r="B8" s="9"/>
      <c r="C8" s="9"/>
      <c r="D8" s="9"/>
      <c r="E8" s="9"/>
      <c r="F8" s="9"/>
      <c r="G8" s="9"/>
      <c r="H8" s="9"/>
      <c r="I8" s="9"/>
      <c r="J8" s="9"/>
      <c r="K8" s="9"/>
      <c r="L8" s="57"/>
    </row>
    <row r="9" ht="18" customHeight="1">
      <c r="A9" s="304"/>
      <c r="B9" t="s" s="60">
        <v>288</v>
      </c>
      <c r="C9" s="304"/>
      <c r="D9" s="304"/>
      <c r="E9" s="304"/>
      <c r="F9" s="304"/>
      <c r="G9" s="304"/>
      <c r="H9" s="304"/>
      <c r="I9" s="304"/>
      <c r="J9" s="304"/>
      <c r="K9" s="9"/>
      <c r="L9" s="57"/>
    </row>
    <row r="10" ht="21" customHeight="1">
      <c r="A10" s="9"/>
      <c r="B10" s="9"/>
      <c r="C10" s="9"/>
      <c r="D10" s="9"/>
      <c r="E10" s="304"/>
      <c r="F10" s="304"/>
      <c r="G10" s="304"/>
      <c r="H10" s="304"/>
      <c r="I10" s="304"/>
      <c r="J10" s="9"/>
      <c r="K10" s="9"/>
      <c r="L10" s="57"/>
    </row>
    <row r="11" ht="21" customHeight="1">
      <c r="A11" s="9"/>
      <c r="B11" s="9"/>
      <c r="C11" s="61"/>
      <c r="D11" s="61"/>
      <c r="E11" s="61"/>
      <c r="F11" t="s" s="305">
        <v>335</v>
      </c>
      <c r="G11" s="61"/>
      <c r="H11" s="61"/>
      <c r="I11" s="61"/>
      <c r="J11" s="9"/>
      <c r="K11" s="9"/>
      <c r="L11" s="57"/>
    </row>
    <row r="12" ht="21" customHeight="1">
      <c r="A12" s="9"/>
      <c r="B12" s="9"/>
      <c r="C12" s="61"/>
      <c r="D12" s="61"/>
      <c r="E12" s="306"/>
      <c r="F12" t="s" s="307">
        <v>395</v>
      </c>
      <c r="G12" s="308"/>
      <c r="H12" s="61"/>
      <c r="I12" s="61"/>
      <c r="J12" s="309"/>
      <c r="K12" s="9"/>
      <c r="L12" s="57"/>
    </row>
    <row r="13" ht="21" customHeight="1">
      <c r="A13" s="9"/>
      <c r="B13" s="9"/>
      <c r="C13" s="61"/>
      <c r="D13" s="310"/>
      <c r="E13" s="311"/>
      <c r="F13" t="s" s="312">
        <f>F33</f>
        <v>503</v>
      </c>
      <c r="G13" s="313"/>
      <c r="H13" s="310"/>
      <c r="I13" s="61"/>
      <c r="J13" s="309"/>
      <c r="K13" s="9"/>
      <c r="L13" s="57"/>
    </row>
    <row r="14" ht="21" customHeight="1">
      <c r="A14" s="9"/>
      <c r="B14" s="9"/>
      <c r="C14" s="314"/>
      <c r="D14" s="315"/>
      <c r="E14" s="316"/>
      <c r="F14" t="s" s="317">
        <v>431</v>
      </c>
      <c r="G14" s="318"/>
      <c r="H14" s="319"/>
      <c r="I14" s="320"/>
      <c r="J14" s="309"/>
      <c r="K14" s="9"/>
      <c r="L14" s="57"/>
    </row>
    <row r="15" ht="21" customHeight="1">
      <c r="A15" s="9"/>
      <c r="B15" s="9"/>
      <c r="C15" s="314"/>
      <c r="D15" s="320"/>
      <c r="E15" s="306"/>
      <c r="F15" s="321"/>
      <c r="G15" s="308"/>
      <c r="H15" s="314"/>
      <c r="I15" s="320"/>
      <c r="J15" s="309"/>
      <c r="K15" s="9"/>
      <c r="L15" s="57"/>
    </row>
    <row r="16" ht="21" customHeight="1">
      <c r="A16" s="9"/>
      <c r="B16" s="9"/>
      <c r="C16" s="314"/>
      <c r="D16" s="320"/>
      <c r="E16" s="322"/>
      <c r="F16" t="s" s="323">
        <v>351</v>
      </c>
      <c r="G16" s="61"/>
      <c r="H16" s="314"/>
      <c r="I16" s="320"/>
      <c r="J16" s="309"/>
      <c r="K16" s="9"/>
      <c r="L16" s="57"/>
    </row>
    <row r="17" ht="21" customHeight="1">
      <c r="A17" s="9"/>
      <c r="B17" s="9"/>
      <c r="C17" s="314"/>
      <c r="D17" t="s" s="324">
        <v>445</v>
      </c>
      <c r="E17" s="322"/>
      <c r="F17" s="61"/>
      <c r="G17" s="61"/>
      <c r="H17" t="s" s="325">
        <v>446</v>
      </c>
      <c r="I17" s="320"/>
      <c r="J17" s="309"/>
      <c r="K17" s="9"/>
      <c r="L17" s="57"/>
    </row>
    <row r="18" ht="21" customHeight="1">
      <c r="A18" s="9"/>
      <c r="B18" s="9"/>
      <c r="C18" s="326"/>
      <c r="D18" t="s" s="324">
        <f>E23</f>
        <v>504</v>
      </c>
      <c r="E18" s="327"/>
      <c r="F18" t="s" s="305">
        <v>478</v>
      </c>
      <c r="G18" s="327"/>
      <c r="H18" t="s" s="325">
        <f>H36</f>
        <v>503</v>
      </c>
      <c r="I18" s="328"/>
      <c r="J18" s="309"/>
      <c r="K18" s="9"/>
      <c r="L18" s="57"/>
    </row>
    <row r="19" ht="21" customHeight="1">
      <c r="A19" s="9"/>
      <c r="B19" s="50"/>
      <c r="C19" s="329"/>
      <c r="D19" t="s" s="330">
        <v>448</v>
      </c>
      <c r="E19" s="331"/>
      <c r="F19" t="s" s="307">
        <v>296</v>
      </c>
      <c r="G19" s="308"/>
      <c r="H19" t="s" s="332">
        <v>419</v>
      </c>
      <c r="I19" s="329"/>
      <c r="J19" s="333"/>
      <c r="K19" s="9"/>
      <c r="L19" s="57"/>
    </row>
    <row r="20" ht="21" customHeight="1">
      <c r="A20" s="9"/>
      <c r="B20" s="50"/>
      <c r="C20" s="334"/>
      <c r="D20" s="320"/>
      <c r="E20" s="311"/>
      <c r="F20" t="s" s="350">
        <f>D7</f>
        <v>503</v>
      </c>
      <c r="G20" s="313"/>
      <c r="H20" s="335"/>
      <c r="I20" s="334"/>
      <c r="J20" s="333"/>
      <c r="K20" s="9"/>
      <c r="L20" s="57"/>
    </row>
    <row r="21" ht="21" customHeight="1">
      <c r="A21" s="9"/>
      <c r="B21" s="50"/>
      <c r="C21" s="334"/>
      <c r="D21" s="334"/>
      <c r="E21" s="336"/>
      <c r="F21" t="s" s="352">
        <v>423</v>
      </c>
      <c r="G21" s="337"/>
      <c r="H21" s="338"/>
      <c r="I21" s="334"/>
      <c r="J21" s="333"/>
      <c r="K21" s="9"/>
      <c r="L21" s="57"/>
    </row>
    <row r="22" ht="21" customHeight="1">
      <c r="A22" s="9"/>
      <c r="B22" s="50"/>
      <c r="C22" s="334"/>
      <c r="D22" s="334"/>
      <c r="E22" t="s" s="339">
        <v>449</v>
      </c>
      <c r="F22" s="354"/>
      <c r="G22" t="s" s="340">
        <v>450</v>
      </c>
      <c r="H22" s="334"/>
      <c r="I22" s="334"/>
      <c r="J22" s="333"/>
      <c r="K22" s="9"/>
      <c r="L22" s="57"/>
    </row>
    <row r="23" ht="21" customHeight="1">
      <c r="A23" s="9"/>
      <c r="B23" s="50"/>
      <c r="C23" s="334"/>
      <c r="D23" s="341"/>
      <c r="E23" t="s" s="324">
        <f>G23</f>
        <v>504</v>
      </c>
      <c r="F23" t="s" s="323">
        <v>476</v>
      </c>
      <c r="G23" t="s" s="325">
        <f>F39</f>
        <v>504</v>
      </c>
      <c r="H23" s="341"/>
      <c r="I23" s="334"/>
      <c r="J23" s="333"/>
      <c r="K23" s="9"/>
      <c r="L23" s="57"/>
    </row>
    <row r="24" ht="21" customHeight="1">
      <c r="A24" s="9"/>
      <c r="B24" s="50"/>
      <c r="C24" s="320"/>
      <c r="D24" s="319"/>
      <c r="E24" t="s" s="330">
        <v>374</v>
      </c>
      <c r="F24" t="s" s="305">
        <v>487</v>
      </c>
      <c r="G24" t="s" s="332">
        <v>293</v>
      </c>
      <c r="H24" s="346"/>
      <c r="I24" s="314"/>
      <c r="J24" s="333"/>
      <c r="K24" s="9"/>
      <c r="L24" s="57"/>
    </row>
    <row r="25" ht="21" customHeight="1">
      <c r="A25" s="9"/>
      <c r="B25" s="50"/>
      <c r="C25" s="320"/>
      <c r="D25" s="314"/>
      <c r="E25" s="347"/>
      <c r="F25" t="s" s="307">
        <v>336</v>
      </c>
      <c r="G25" s="348"/>
      <c r="H25" s="320"/>
      <c r="I25" s="314"/>
      <c r="J25" s="333"/>
      <c r="K25" s="9"/>
      <c r="L25" s="57"/>
    </row>
    <row r="26" ht="21" customHeight="1">
      <c r="A26" s="9"/>
      <c r="B26" s="50"/>
      <c r="C26" s="320"/>
      <c r="D26" s="314"/>
      <c r="E26" s="349"/>
      <c r="F26" t="s" s="350">
        <f>E7</f>
        <v>504</v>
      </c>
      <c r="G26" s="351"/>
      <c r="H26" s="320"/>
      <c r="I26" s="314"/>
      <c r="J26" s="333"/>
      <c r="K26" s="9"/>
      <c r="L26" s="57"/>
    </row>
    <row r="27" ht="21" customHeight="1">
      <c r="A27" s="9"/>
      <c r="B27" s="149"/>
      <c r="C27" t="s" s="324">
        <v>451</v>
      </c>
      <c r="D27" s="61"/>
      <c r="E27" s="316"/>
      <c r="F27" t="s" s="359">
        <v>480</v>
      </c>
      <c r="G27" s="318"/>
      <c r="H27" s="61"/>
      <c r="I27" t="s" s="325">
        <v>453</v>
      </c>
      <c r="J27" s="380"/>
      <c r="K27" s="9"/>
      <c r="L27" s="57"/>
    </row>
    <row r="28" ht="21" customHeight="1">
      <c r="A28" s="50"/>
      <c r="B28" s="152"/>
      <c r="C28" t="s" s="330">
        <f>D18</f>
        <v>504</v>
      </c>
      <c r="D28" s="61"/>
      <c r="E28" s="306"/>
      <c r="F28" s="354"/>
      <c r="G28" s="308"/>
      <c r="H28" s="61"/>
      <c r="I28" t="s" s="332">
        <f>H18</f>
        <v>503</v>
      </c>
      <c r="J28" s="381"/>
      <c r="K28" s="30"/>
      <c r="L28" s="57"/>
    </row>
    <row r="29" ht="21" customHeight="1">
      <c r="A29" s="50"/>
      <c r="B29" s="334"/>
      <c r="C29" t="s" s="324">
        <v>454</v>
      </c>
      <c r="D29" s="61"/>
      <c r="E29" s="327"/>
      <c r="F29" t="s" s="323">
        <v>418</v>
      </c>
      <c r="G29" s="61"/>
      <c r="H29" s="61"/>
      <c r="I29" t="s" s="325">
        <v>403</v>
      </c>
      <c r="J29" s="334"/>
      <c r="K29" s="30"/>
      <c r="L29" s="57"/>
    </row>
    <row r="30" ht="21" customHeight="1">
      <c r="A30" s="50"/>
      <c r="B30" s="334"/>
      <c r="C30" s="30"/>
      <c r="D30" s="61"/>
      <c r="E30" s="61"/>
      <c r="F30" s="304"/>
      <c r="G30" s="61"/>
      <c r="H30" s="61"/>
      <c r="I30" s="50"/>
      <c r="J30" s="382"/>
      <c r="K30" s="30"/>
      <c r="L30" s="57"/>
    </row>
    <row r="31" ht="21" customHeight="1">
      <c r="A31" s="50"/>
      <c r="B31" s="334"/>
      <c r="C31" s="320"/>
      <c r="D31" s="61"/>
      <c r="E31" s="61"/>
      <c r="F31" t="s" s="305">
        <v>350</v>
      </c>
      <c r="G31" s="61"/>
      <c r="H31" s="327"/>
      <c r="I31" s="314"/>
      <c r="J31" s="382"/>
      <c r="K31" s="30"/>
      <c r="L31" s="57"/>
    </row>
    <row r="32" ht="21" customHeight="1">
      <c r="A32" s="50"/>
      <c r="B32" s="334"/>
      <c r="C32" s="320"/>
      <c r="D32" s="61"/>
      <c r="E32" s="306"/>
      <c r="F32" t="s" s="307">
        <v>375</v>
      </c>
      <c r="G32" s="308"/>
      <c r="H32" s="327"/>
      <c r="I32" s="314"/>
      <c r="J32" s="382"/>
      <c r="K32" s="30"/>
      <c r="L32" s="57"/>
    </row>
    <row r="33" ht="21" customHeight="1">
      <c r="A33" s="50"/>
      <c r="B33" s="334"/>
      <c r="C33" s="320"/>
      <c r="D33" s="310"/>
      <c r="E33" s="383"/>
      <c r="F33" t="s" s="312">
        <f>F20</f>
        <v>503</v>
      </c>
      <c r="G33" s="384"/>
      <c r="H33" s="310"/>
      <c r="I33" s="314"/>
      <c r="J33" s="382"/>
      <c r="K33" s="30"/>
      <c r="L33" s="57"/>
    </row>
    <row r="34" ht="21" customHeight="1">
      <c r="A34" s="50"/>
      <c r="B34" s="334"/>
      <c r="C34" s="334"/>
      <c r="D34" s="315"/>
      <c r="E34" s="385"/>
      <c r="F34" t="s" s="317">
        <v>425</v>
      </c>
      <c r="G34" s="386"/>
      <c r="H34" s="387"/>
      <c r="I34" s="334"/>
      <c r="J34" s="382"/>
      <c r="K34" s="30"/>
      <c r="L34" s="57"/>
    </row>
    <row r="35" ht="21" customHeight="1">
      <c r="A35" s="50"/>
      <c r="B35" s="334"/>
      <c r="C35" s="334"/>
      <c r="D35" t="s" s="330">
        <v>455</v>
      </c>
      <c r="E35" s="306"/>
      <c r="F35" s="321"/>
      <c r="G35" s="308"/>
      <c r="H35" t="s" s="325">
        <v>456</v>
      </c>
      <c r="I35" s="334"/>
      <c r="J35" s="382"/>
      <c r="K35" s="30"/>
      <c r="L35" s="57"/>
    </row>
    <row r="36" ht="21" customHeight="1">
      <c r="A36" s="50"/>
      <c r="B36" s="334"/>
      <c r="C36" s="341"/>
      <c r="D36" t="s" s="330">
        <f>G63</f>
        <v>505</v>
      </c>
      <c r="E36" s="388"/>
      <c r="F36" t="s" s="357">
        <v>421</v>
      </c>
      <c r="G36" s="389"/>
      <c r="H36" t="s" s="325">
        <f>F13</f>
        <v>503</v>
      </c>
      <c r="I36" s="341"/>
      <c r="J36" s="382"/>
      <c r="K36" s="30"/>
      <c r="L36" s="57"/>
    </row>
    <row r="37" ht="21" customHeight="1">
      <c r="A37" s="50"/>
      <c r="B37" s="320"/>
      <c r="C37" s="319"/>
      <c r="D37" t="s" s="324">
        <v>424</v>
      </c>
      <c r="E37" s="388"/>
      <c r="F37" t="s" s="390">
        <v>422</v>
      </c>
      <c r="G37" s="389"/>
      <c r="H37" t="s" s="325">
        <v>300</v>
      </c>
      <c r="I37" s="315"/>
      <c r="J37" s="391"/>
      <c r="K37" s="30"/>
      <c r="L37" s="57"/>
    </row>
    <row r="38" ht="21" customHeight="1">
      <c r="A38" s="50"/>
      <c r="B38" s="320"/>
      <c r="C38" s="314"/>
      <c r="D38" s="320"/>
      <c r="E38" s="306"/>
      <c r="F38" t="s" s="307">
        <v>398</v>
      </c>
      <c r="G38" s="308"/>
      <c r="H38" s="314"/>
      <c r="I38" s="320"/>
      <c r="J38" s="391"/>
      <c r="K38" s="30"/>
      <c r="L38" s="57"/>
    </row>
    <row r="39" ht="21" customHeight="1">
      <c r="A39" s="50"/>
      <c r="B39" s="320"/>
      <c r="C39" s="314"/>
      <c r="D39" s="328"/>
      <c r="E39" s="311"/>
      <c r="F39" t="s" s="312">
        <f>F26</f>
        <v>504</v>
      </c>
      <c r="G39" s="313"/>
      <c r="H39" s="326"/>
      <c r="I39" s="320"/>
      <c r="J39" s="391"/>
      <c r="K39" s="30"/>
      <c r="L39" s="57"/>
    </row>
    <row r="40" ht="21" customHeight="1">
      <c r="A40" s="50"/>
      <c r="B40" t="s" s="324">
        <v>457</v>
      </c>
      <c r="C40" s="61"/>
      <c r="D40" s="392"/>
      <c r="E40" s="316"/>
      <c r="F40" t="s" s="317">
        <v>458</v>
      </c>
      <c r="G40" s="318"/>
      <c r="H40" s="392"/>
      <c r="I40" s="61"/>
      <c r="J40" t="s" s="325">
        <v>459</v>
      </c>
      <c r="K40" s="30"/>
      <c r="L40" s="57"/>
    </row>
    <row r="41" ht="21" customHeight="1">
      <c r="A41" s="149"/>
      <c r="B41" t="s" s="324">
        <f>C28</f>
        <v>504</v>
      </c>
      <c r="C41" s="61"/>
      <c r="D41" s="61"/>
      <c r="E41" s="306"/>
      <c r="F41" s="321"/>
      <c r="G41" s="308"/>
      <c r="H41" s="61"/>
      <c r="I41" s="61"/>
      <c r="J41" t="s" s="325">
        <f>I28</f>
        <v>503</v>
      </c>
      <c r="K41" s="167"/>
      <c r="L41" s="57"/>
    </row>
    <row r="42" ht="21" customHeight="1">
      <c r="A42" t="s" s="355">
        <v>345</v>
      </c>
      <c r="B42" t="s" s="330">
        <v>460</v>
      </c>
      <c r="C42" s="61"/>
      <c r="D42" s="61"/>
      <c r="E42" s="322"/>
      <c r="F42" t="s" s="323">
        <v>343</v>
      </c>
      <c r="G42" s="61"/>
      <c r="H42" s="9"/>
      <c r="I42" s="9"/>
      <c r="J42" t="s" s="332">
        <v>461</v>
      </c>
      <c r="K42" t="s" s="356">
        <v>346</v>
      </c>
      <c r="L42" s="57"/>
    </row>
    <row r="43" ht="21" customHeight="1">
      <c r="A43" t="s" s="325">
        <v>314</v>
      </c>
      <c r="B43" s="320"/>
      <c r="C43" s="61"/>
      <c r="D43" s="61"/>
      <c r="E43" s="322"/>
      <c r="F43" s="61"/>
      <c r="G43" s="61"/>
      <c r="H43" s="9"/>
      <c r="I43" s="9"/>
      <c r="J43" s="50"/>
      <c r="K43" t="s" s="324">
        <v>314</v>
      </c>
      <c r="L43" s="57"/>
    </row>
    <row r="44" ht="21" customHeight="1">
      <c r="A44" s="50"/>
      <c r="B44" s="320"/>
      <c r="C44" s="61"/>
      <c r="D44" s="61"/>
      <c r="E44" s="61"/>
      <c r="F44" t="s" s="305">
        <v>347</v>
      </c>
      <c r="G44" s="61"/>
      <c r="H44" s="61"/>
      <c r="I44" s="9"/>
      <c r="J44" s="50"/>
      <c r="K44" s="30"/>
      <c r="L44" s="57"/>
    </row>
    <row r="45" ht="21" customHeight="1">
      <c r="A45" s="50"/>
      <c r="B45" s="320"/>
      <c r="C45" s="61"/>
      <c r="D45" s="61"/>
      <c r="E45" s="306"/>
      <c r="F45" t="s" s="307">
        <v>392</v>
      </c>
      <c r="G45" s="308"/>
      <c r="H45" s="61"/>
      <c r="I45" s="61"/>
      <c r="J45" s="50"/>
      <c r="K45" s="30"/>
      <c r="L45" s="57"/>
    </row>
    <row r="46" ht="21" customHeight="1">
      <c r="A46" s="50"/>
      <c r="B46" s="320"/>
      <c r="C46" s="61"/>
      <c r="D46" s="61"/>
      <c r="E46" s="311"/>
      <c r="F46" t="s" s="393">
        <f>G7</f>
        <v>505</v>
      </c>
      <c r="G46" s="394"/>
      <c r="H46" s="61"/>
      <c r="I46" s="61"/>
      <c r="J46" s="50"/>
      <c r="K46" s="30"/>
      <c r="L46" s="57"/>
    </row>
    <row r="47" ht="21" customHeight="1">
      <c r="A47" s="50"/>
      <c r="B47" s="320"/>
      <c r="C47" s="61"/>
      <c r="D47" s="314"/>
      <c r="E47" s="336"/>
      <c r="F47" t="s" s="352">
        <v>507</v>
      </c>
      <c r="G47" s="337"/>
      <c r="H47" s="320"/>
      <c r="I47" s="61"/>
      <c r="J47" s="50"/>
      <c r="K47" s="30"/>
      <c r="L47" s="57"/>
    </row>
    <row r="48" ht="21" customHeight="1">
      <c r="A48" s="50"/>
      <c r="B48" s="320"/>
      <c r="C48" s="61"/>
      <c r="D48" s="314"/>
      <c r="E48" t="s" s="395">
        <v>463</v>
      </c>
      <c r="F48" s="396"/>
      <c r="G48" t="s" s="397">
        <v>464</v>
      </c>
      <c r="H48" s="320"/>
      <c r="I48" s="61"/>
      <c r="J48" s="50"/>
      <c r="K48" s="30"/>
      <c r="L48" s="57"/>
    </row>
    <row r="49" ht="21" customHeight="1">
      <c r="A49" s="50"/>
      <c r="B49" s="320"/>
      <c r="C49" s="61"/>
      <c r="D49" s="326"/>
      <c r="E49" t="s" s="324">
        <f>F66</f>
        <v>506</v>
      </c>
      <c r="F49" t="s" s="398">
        <v>340</v>
      </c>
      <c r="G49" t="s" s="325">
        <f>F60</f>
        <v>505</v>
      </c>
      <c r="H49" s="328"/>
      <c r="I49" s="61"/>
      <c r="J49" s="50"/>
      <c r="K49" s="30"/>
      <c r="L49" s="57"/>
    </row>
    <row r="50" ht="21" customHeight="1">
      <c r="A50" s="50"/>
      <c r="B50" s="320"/>
      <c r="C50" s="314"/>
      <c r="D50" s="329"/>
      <c r="E50" t="s" s="330">
        <v>386</v>
      </c>
      <c r="F50" t="s" s="305">
        <v>430</v>
      </c>
      <c r="G50" t="s" s="332">
        <v>426</v>
      </c>
      <c r="H50" s="329"/>
      <c r="I50" s="320"/>
      <c r="J50" s="50"/>
      <c r="K50" s="30"/>
      <c r="L50" s="57"/>
    </row>
    <row r="51" ht="21" customHeight="1">
      <c r="A51" s="50"/>
      <c r="B51" s="320"/>
      <c r="C51" s="314"/>
      <c r="D51" s="338"/>
      <c r="E51" s="399"/>
      <c r="F51" t="s" s="307">
        <v>465</v>
      </c>
      <c r="G51" s="348"/>
      <c r="H51" s="334"/>
      <c r="I51" s="320"/>
      <c r="J51" s="50"/>
      <c r="K51" s="30"/>
      <c r="L51" s="57"/>
    </row>
    <row r="52" ht="21" customHeight="1">
      <c r="A52" s="50"/>
      <c r="B52" s="320"/>
      <c r="C52" s="314"/>
      <c r="D52" s="334"/>
      <c r="E52" s="349"/>
      <c r="F52" t="s" s="350">
        <f>H7</f>
        <v>506</v>
      </c>
      <c r="G52" s="351"/>
      <c r="H52" s="338"/>
      <c r="I52" s="320"/>
      <c r="J52" s="50"/>
      <c r="K52" s="30"/>
      <c r="L52" s="57"/>
    </row>
    <row r="53" ht="21" customHeight="1">
      <c r="A53" s="50"/>
      <c r="B53" s="320"/>
      <c r="C53" s="314"/>
      <c r="D53" s="320"/>
      <c r="E53" s="316"/>
      <c r="F53" t="s" s="352">
        <v>427</v>
      </c>
      <c r="G53" s="318"/>
      <c r="H53" s="335"/>
      <c r="I53" s="320"/>
      <c r="J53" s="50"/>
      <c r="K53" s="30"/>
      <c r="L53" s="57"/>
    </row>
    <row r="54" ht="21" customHeight="1">
      <c r="A54" s="50"/>
      <c r="B54" s="320"/>
      <c r="C54" s="314"/>
      <c r="D54" s="320"/>
      <c r="E54" s="400"/>
      <c r="F54" s="396"/>
      <c r="G54" s="401"/>
      <c r="H54" s="314"/>
      <c r="I54" s="320"/>
      <c r="J54" s="50"/>
      <c r="K54" s="30"/>
      <c r="L54" s="57"/>
    </row>
    <row r="55" ht="21" customHeight="1">
      <c r="A55" s="50"/>
      <c r="B55" s="320"/>
      <c r="C55" s="314"/>
      <c r="D55" t="s" s="324">
        <v>466</v>
      </c>
      <c r="E55" s="61"/>
      <c r="F55" t="s" s="398">
        <v>428</v>
      </c>
      <c r="G55" s="61"/>
      <c r="H55" t="s" s="325">
        <v>467</v>
      </c>
      <c r="I55" s="320"/>
      <c r="J55" s="50"/>
      <c r="K55" s="30"/>
      <c r="L55" s="57"/>
    </row>
    <row r="56" ht="21" customHeight="1">
      <c r="A56" s="50"/>
      <c r="B56" s="328"/>
      <c r="C56" s="326"/>
      <c r="D56" t="s" s="324">
        <f>E63</f>
        <v>506</v>
      </c>
      <c r="E56" s="61"/>
      <c r="F56" s="61"/>
      <c r="G56" s="327"/>
      <c r="H56" t="s" s="325">
        <f>D36</f>
        <v>505</v>
      </c>
      <c r="I56" s="328"/>
      <c r="J56" s="149"/>
      <c r="K56" s="30"/>
      <c r="L56" s="57"/>
    </row>
    <row r="57" ht="21" customHeight="1">
      <c r="A57" s="9"/>
      <c r="B57" s="392"/>
      <c r="C57" s="319"/>
      <c r="D57" t="s" s="330">
        <v>468</v>
      </c>
      <c r="E57" s="61"/>
      <c r="F57" s="61"/>
      <c r="G57" s="327"/>
      <c r="H57" t="s" s="332">
        <v>469</v>
      </c>
      <c r="I57" s="315"/>
      <c r="J57" s="173"/>
      <c r="K57" s="9"/>
      <c r="L57" s="57"/>
    </row>
    <row r="58" ht="21" customHeight="1">
      <c r="A58" s="9"/>
      <c r="B58" s="61"/>
      <c r="C58" s="314"/>
      <c r="D58" s="320"/>
      <c r="E58" s="327"/>
      <c r="F58" t="s" s="305">
        <v>429</v>
      </c>
      <c r="G58" s="61"/>
      <c r="H58" s="314"/>
      <c r="I58" s="320"/>
      <c r="J58" s="9"/>
      <c r="K58" s="9"/>
      <c r="L58" s="57"/>
    </row>
    <row r="59" ht="21" customHeight="1">
      <c r="A59" s="9"/>
      <c r="B59" s="61"/>
      <c r="C59" s="314"/>
      <c r="D59" s="320"/>
      <c r="E59" s="306"/>
      <c r="F59" t="s" s="307">
        <v>470</v>
      </c>
      <c r="G59" s="308"/>
      <c r="H59" s="314"/>
      <c r="I59" s="320"/>
      <c r="J59" s="9"/>
      <c r="K59" s="9"/>
      <c r="L59" s="57"/>
    </row>
    <row r="60" ht="21" customHeight="1">
      <c r="A60" s="9"/>
      <c r="B60" s="61"/>
      <c r="C60" s="314"/>
      <c r="D60" s="320"/>
      <c r="E60" s="311"/>
      <c r="F60" t="s" s="402">
        <f>F46</f>
        <v>505</v>
      </c>
      <c r="G60" s="394"/>
      <c r="H60" s="314"/>
      <c r="I60" s="320"/>
      <c r="J60" s="9"/>
      <c r="K60" s="9"/>
      <c r="L60" s="57"/>
    </row>
    <row r="61" ht="21" customHeight="1">
      <c r="A61" s="9"/>
      <c r="B61" s="61"/>
      <c r="C61" s="314"/>
      <c r="D61" s="334"/>
      <c r="E61" s="336"/>
      <c r="F61" t="s" s="317">
        <v>420</v>
      </c>
      <c r="G61" s="337"/>
      <c r="H61" s="334"/>
      <c r="I61" s="320"/>
      <c r="J61" s="9"/>
      <c r="K61" s="9"/>
      <c r="L61" s="57"/>
    </row>
    <row r="62" ht="21" customHeight="1">
      <c r="A62" s="9"/>
      <c r="B62" s="61"/>
      <c r="C62" s="335"/>
      <c r="D62" s="334"/>
      <c r="E62" t="s" s="395">
        <v>471</v>
      </c>
      <c r="F62" s="403"/>
      <c r="G62" t="s" s="397">
        <v>472</v>
      </c>
      <c r="H62" s="334"/>
      <c r="I62" s="320"/>
      <c r="J62" s="9"/>
      <c r="K62" s="9"/>
      <c r="L62" s="57"/>
    </row>
    <row r="63" ht="21" customHeight="1">
      <c r="A63" s="9"/>
      <c r="B63" s="61"/>
      <c r="C63" s="314"/>
      <c r="D63" s="341"/>
      <c r="E63" t="s" s="342">
        <f>E49</f>
        <v>506</v>
      </c>
      <c r="F63" t="s" s="404">
        <v>486</v>
      </c>
      <c r="G63" t="s" s="344">
        <f>G49</f>
        <v>505</v>
      </c>
      <c r="H63" s="341"/>
      <c r="I63" s="320"/>
      <c r="J63" s="9"/>
      <c r="K63" s="9"/>
      <c r="L63" s="57"/>
    </row>
    <row r="64" ht="21" customHeight="1">
      <c r="A64" s="9"/>
      <c r="B64" s="61"/>
      <c r="C64" s="61"/>
      <c r="D64" s="319"/>
      <c r="E64" t="s" s="362">
        <v>372</v>
      </c>
      <c r="F64" t="s" s="390">
        <v>339</v>
      </c>
      <c r="G64" t="s" s="364">
        <v>412</v>
      </c>
      <c r="H64" s="315"/>
      <c r="I64" s="61"/>
      <c r="J64" s="9"/>
      <c r="K64" s="9"/>
      <c r="L64" s="57"/>
    </row>
    <row r="65" ht="21" customHeight="1">
      <c r="A65" s="61"/>
      <c r="B65" s="61"/>
      <c r="C65" s="61"/>
      <c r="D65" s="314"/>
      <c r="E65" s="347"/>
      <c r="F65" t="s" s="307">
        <v>474</v>
      </c>
      <c r="G65" s="348"/>
      <c r="H65" s="320"/>
      <c r="I65" s="61"/>
      <c r="J65" s="9"/>
      <c r="K65" s="9"/>
      <c r="L65" s="57"/>
    </row>
    <row r="66" ht="21" customHeight="1">
      <c r="A66" s="9"/>
      <c r="B66" s="61"/>
      <c r="C66" s="61"/>
      <c r="D66" s="314"/>
      <c r="E66" s="349"/>
      <c r="F66" t="s" s="402">
        <f>F52</f>
        <v>506</v>
      </c>
      <c r="G66" s="405"/>
      <c r="H66" s="320"/>
      <c r="I66" s="61"/>
      <c r="J66" s="309"/>
      <c r="K66" s="9"/>
      <c r="L66" s="57"/>
    </row>
    <row r="67" ht="21" customHeight="1">
      <c r="A67" s="9"/>
      <c r="B67" s="61"/>
      <c r="C67" s="61"/>
      <c r="D67" s="61"/>
      <c r="E67" s="316"/>
      <c r="F67" t="s" s="317">
        <v>407</v>
      </c>
      <c r="G67" s="318"/>
      <c r="H67" s="61"/>
      <c r="I67" s="61"/>
      <c r="J67" s="9"/>
      <c r="K67" s="9"/>
      <c r="L67" s="57"/>
    </row>
    <row r="68" ht="21" customHeight="1">
      <c r="A68" s="9"/>
      <c r="B68" s="61"/>
      <c r="C68" s="61"/>
      <c r="D68" s="61"/>
      <c r="E68" s="400"/>
      <c r="F68" s="403"/>
      <c r="G68" s="401"/>
      <c r="H68" s="61"/>
      <c r="I68" s="9"/>
      <c r="J68" s="9"/>
      <c r="K68" s="9"/>
      <c r="L68" s="57"/>
    </row>
    <row r="69" ht="21" customHeight="1">
      <c r="A69" s="9"/>
      <c r="B69" s="61"/>
      <c r="C69" s="61"/>
      <c r="D69" s="61"/>
      <c r="E69" s="61"/>
      <c r="F69" t="s" s="398">
        <v>354</v>
      </c>
      <c r="G69" s="61"/>
      <c r="H69" s="61"/>
      <c r="I69" s="406"/>
      <c r="J69" s="9"/>
      <c r="K69" s="9"/>
      <c r="L69" s="57"/>
    </row>
    <row r="70" ht="21" customHeight="1">
      <c r="A70" s="9"/>
      <c r="B70" s="9"/>
      <c r="C70" s="9"/>
      <c r="D70" s="61"/>
      <c r="E70" s="61"/>
      <c r="F70" s="61"/>
      <c r="G70" s="61"/>
      <c r="H70" s="61"/>
      <c r="I70" s="304"/>
      <c r="J70" s="61"/>
      <c r="K70" s="9"/>
      <c r="L70" s="57"/>
    </row>
    <row r="71" ht="21" customHeight="1">
      <c r="A71" s="9"/>
      <c r="B71" s="42"/>
      <c r="C71" s="9"/>
      <c r="D71" s="37"/>
      <c r="E71" s="407"/>
      <c r="F71" s="9"/>
      <c r="G71" s="9"/>
      <c r="H71" s="9"/>
      <c r="I71" s="37"/>
      <c r="J71" s="9"/>
      <c r="K71" s="9"/>
      <c r="L71" s="57"/>
    </row>
    <row r="72" ht="21" customHeight="1">
      <c r="A72" s="49"/>
      <c r="B72" s="193"/>
      <c r="C72" t="s" s="194">
        <v>332</v>
      </c>
      <c r="D72" s="9"/>
      <c r="E72" s="9"/>
      <c r="F72" s="9"/>
      <c r="G72" s="9"/>
      <c r="H72" s="9"/>
      <c r="I72" s="9"/>
      <c r="J72" s="9"/>
      <c r="K72" s="9"/>
      <c r="L72" s="57"/>
    </row>
    <row r="73" ht="21" customHeight="1">
      <c r="A73" s="9"/>
      <c r="B73" s="195"/>
      <c r="C73" s="9"/>
      <c r="D73" s="9"/>
      <c r="E73" s="9"/>
      <c r="F73" s="9"/>
      <c r="G73" s="9"/>
      <c r="H73" s="9"/>
      <c r="I73" s="9"/>
      <c r="J73" s="9"/>
      <c r="K73" s="9"/>
      <c r="L73" s="57"/>
    </row>
    <row r="74" ht="21" customHeight="1">
      <c r="A74" s="9"/>
      <c r="B74" s="9"/>
      <c r="C74" s="9"/>
      <c r="D74" s="9"/>
      <c r="E74" s="9"/>
      <c r="F74" s="9"/>
      <c r="G74" s="9"/>
      <c r="H74" s="9"/>
      <c r="I74" s="9"/>
      <c r="J74" s="9"/>
      <c r="K74" s="9"/>
      <c r="L74" s="57"/>
    </row>
    <row r="75" ht="21" customHeight="1">
      <c r="A75" s="9"/>
      <c r="B75" s="9"/>
      <c r="C75" s="9"/>
      <c r="D75" s="9"/>
      <c r="E75" s="9"/>
      <c r="F75" s="9"/>
      <c r="G75" s="9"/>
      <c r="H75" s="9"/>
      <c r="I75" s="9"/>
      <c r="J75" s="9"/>
      <c r="K75" s="9"/>
      <c r="L75" s="57"/>
    </row>
    <row r="76" ht="21" customHeight="1">
      <c r="A76" s="9"/>
      <c r="B76" s="9"/>
      <c r="C76" s="9"/>
      <c r="D76" s="9"/>
      <c r="E76" s="9"/>
      <c r="F76" s="9"/>
      <c r="G76" s="9"/>
      <c r="H76" s="9"/>
      <c r="I76" s="9"/>
      <c r="J76" s="9"/>
      <c r="K76" s="9"/>
      <c r="L76" s="57"/>
    </row>
    <row r="77" ht="21" customHeight="1">
      <c r="A77" s="9"/>
      <c r="B77" s="9"/>
      <c r="C77" s="9"/>
      <c r="D77" s="9"/>
      <c r="E77" s="9"/>
      <c r="F77" s="9"/>
      <c r="G77" s="9"/>
      <c r="H77" s="9"/>
      <c r="I77" s="9"/>
      <c r="J77" s="9"/>
      <c r="K77" s="9"/>
      <c r="L77" s="57"/>
    </row>
    <row r="78" ht="21" customHeight="1">
      <c r="A78" s="9"/>
      <c r="B78" s="9"/>
      <c r="C78" s="9"/>
      <c r="D78" s="9"/>
      <c r="E78" s="9"/>
      <c r="F78" s="9"/>
      <c r="G78" s="9"/>
      <c r="H78" s="9"/>
      <c r="I78" s="9"/>
      <c r="J78" s="9"/>
      <c r="K78" s="9"/>
      <c r="L78" s="57"/>
    </row>
    <row r="79" ht="21" customHeight="1">
      <c r="A79" s="9"/>
      <c r="B79" s="9"/>
      <c r="C79" s="9"/>
      <c r="D79" s="9"/>
      <c r="E79" s="9"/>
      <c r="F79" s="9"/>
      <c r="G79" s="9"/>
      <c r="H79" s="9"/>
      <c r="I79" s="9"/>
      <c r="J79" s="9"/>
      <c r="K79" s="9"/>
      <c r="L79" s="57"/>
    </row>
    <row r="80" ht="21" customHeight="1">
      <c r="A80" s="9"/>
      <c r="B80" s="9"/>
      <c r="C80" s="9"/>
      <c r="D80" s="9"/>
      <c r="E80" s="9"/>
      <c r="F80" s="9"/>
      <c r="G80" s="9"/>
      <c r="H80" s="9"/>
      <c r="I80" s="9"/>
      <c r="J80" s="9"/>
      <c r="K80" s="9"/>
      <c r="L80" s="57"/>
    </row>
    <row r="81" ht="21" customHeight="1">
      <c r="A81" s="9"/>
      <c r="B81" s="9"/>
      <c r="C81" s="9"/>
      <c r="D81" s="9"/>
      <c r="E81" s="9"/>
      <c r="F81" s="9"/>
      <c r="G81" s="9"/>
      <c r="H81" s="9"/>
      <c r="I81" s="9"/>
      <c r="J81" s="9"/>
      <c r="K81" s="9"/>
      <c r="L81" s="57"/>
    </row>
    <row r="82" ht="21" customHeight="1">
      <c r="A82" s="9"/>
      <c r="B82" s="9"/>
      <c r="C82" s="9"/>
      <c r="D82" s="9"/>
      <c r="E82" s="9"/>
      <c r="F82" s="9"/>
      <c r="G82" s="9"/>
      <c r="H82" s="9"/>
      <c r="I82" s="9"/>
      <c r="J82" s="9"/>
      <c r="K82" s="9"/>
      <c r="L82" s="57"/>
    </row>
    <row r="83" ht="21" customHeight="1">
      <c r="A83" s="9"/>
      <c r="B83" s="9"/>
      <c r="C83" s="9"/>
      <c r="D83" s="9"/>
      <c r="E83" s="9"/>
      <c r="F83" s="9"/>
      <c r="G83" s="9"/>
      <c r="H83" s="9"/>
      <c r="I83" s="9"/>
      <c r="J83" s="9"/>
      <c r="K83" s="9"/>
      <c r="L83" s="57"/>
    </row>
    <row r="84" ht="21" customHeight="1">
      <c r="A84" s="9"/>
      <c r="B84" s="9"/>
      <c r="C84" s="9"/>
      <c r="D84" s="9"/>
      <c r="E84" s="9"/>
      <c r="F84" s="9"/>
      <c r="G84" s="9"/>
      <c r="H84" s="9"/>
      <c r="I84" s="9"/>
      <c r="J84" s="9"/>
      <c r="K84" s="9"/>
      <c r="L84" s="57"/>
    </row>
    <row r="85" ht="21" customHeight="1">
      <c r="A85" s="9"/>
      <c r="B85" s="9"/>
      <c r="C85" s="9"/>
      <c r="D85" s="9"/>
      <c r="E85" s="9"/>
      <c r="F85" s="9"/>
      <c r="G85" s="9"/>
      <c r="H85" s="9"/>
      <c r="I85" s="9"/>
      <c r="J85" s="9"/>
      <c r="K85" s="9"/>
      <c r="L85" s="57"/>
    </row>
    <row r="86" ht="21" customHeight="1">
      <c r="A86" s="9"/>
      <c r="B86" s="9"/>
      <c r="C86" s="9"/>
      <c r="D86" s="9"/>
      <c r="E86" s="9"/>
      <c r="F86" s="9"/>
      <c r="G86" s="9"/>
      <c r="H86" s="9"/>
      <c r="I86" s="9"/>
      <c r="J86" s="9"/>
      <c r="K86" s="9"/>
      <c r="L86" s="57"/>
    </row>
  </sheetData>
  <mergeCells count="6">
    <mergeCell ref="A5:K5"/>
    <mergeCell ref="B9:J9"/>
    <mergeCell ref="A1:K1"/>
    <mergeCell ref="A2:K2"/>
    <mergeCell ref="A3:C3"/>
    <mergeCell ref="A4:K4"/>
  </mergeCells>
  <pageMargins left="0.25" right="0.25" top="0.22" bottom="0.24" header="0.22" footer="0.24"/>
  <pageSetup firstPageNumber="1" fitToHeight="1" fitToWidth="1" scale="40" useFirstPageNumber="0" orientation="portrait" pageOrder="downThenOver"/>
  <headerFooter>
    <oddFooter>&amp;C&amp;"Helvetica Neue,Regular"&amp;12&amp;K000000&amp;P</oddFooter>
  </headerFooter>
</worksheet>
</file>

<file path=xl/worksheets/sheet42.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436" customWidth="1"/>
    <col min="2" max="9" width="15.6719" style="436" customWidth="1"/>
    <col min="10" max="10" width="22.6719" style="436" customWidth="1"/>
    <col min="11" max="13" width="8.85156" style="436" customWidth="1"/>
    <col min="14" max="256" width="8.85156" style="436"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55">
        <f>'Pools'!A71</f>
        <v>14</v>
      </c>
      <c r="C3" s="56"/>
      <c r="D3" s="54"/>
      <c r="E3" s="54"/>
      <c r="F3" s="54"/>
      <c r="G3" s="54"/>
      <c r="H3" s="9"/>
      <c r="I3" s="9"/>
      <c r="J3" s="9"/>
      <c r="K3" s="57"/>
      <c r="L3" s="57"/>
      <c r="M3" s="57"/>
    </row>
    <row r="4" ht="14.6" customHeight="1">
      <c r="A4" t="s" s="58">
        <v>243</v>
      </c>
      <c r="B4" t="s" s="59">
        <f>'Pools'!A72</f>
        <v>165</v>
      </c>
      <c r="C4" s="9"/>
      <c r="D4" s="9"/>
      <c r="E4" s="9"/>
      <c r="F4" s="9"/>
      <c r="G4" s="9"/>
      <c r="H4" s="9"/>
      <c r="I4" s="9"/>
      <c r="J4" s="9"/>
      <c r="K4" s="57"/>
      <c r="L4" s="57"/>
      <c r="M4" s="57"/>
    </row>
    <row r="5" ht="14.6" customHeight="1">
      <c r="A5" t="s" s="58">
        <v>244</v>
      </c>
      <c r="B5" t="s" s="59">
        <f>'Pools'!A70</f>
        <v>164</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247</v>
      </c>
      <c r="C9" s="9"/>
      <c r="D9" s="64"/>
      <c r="E9" s="64"/>
      <c r="F9" s="64"/>
      <c r="G9" s="64"/>
      <c r="H9" s="9"/>
      <c r="I9" s="9"/>
      <c r="J9" s="9"/>
      <c r="K9" s="57"/>
      <c r="L9" s="57"/>
      <c r="M9" s="57"/>
    </row>
    <row r="10" ht="13.65" customHeight="1">
      <c r="A10" t="s" s="63">
        <v>248</v>
      </c>
      <c r="B10" s="65">
        <v>36</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167</v>
      </c>
      <c r="C12" s="71"/>
      <c r="D12" t="s" s="70">
        <f>A16</f>
        <v>171</v>
      </c>
      <c r="E12" s="71"/>
      <c r="F12" t="s" s="70">
        <f>A19</f>
        <v>175</v>
      </c>
      <c r="G12" s="71"/>
      <c r="H12" t="s" s="70">
        <f>A22</f>
        <v>179</v>
      </c>
      <c r="I12" s="71"/>
      <c r="J12" t="s" s="69">
        <v>250</v>
      </c>
      <c r="K12" t="s" s="72">
        <v>251</v>
      </c>
      <c r="L12" s="73"/>
      <c r="M12" s="74"/>
    </row>
    <row r="13" ht="24" customHeight="1">
      <c r="A13" t="s" s="75">
        <f>'Pools'!A74</f>
        <v>167</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'Pools'!A75</f>
        <v>171</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'Pools'!A76</f>
        <v>175</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'Pools'!A77</f>
        <v>179</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167</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171</v>
      </c>
      <c r="B29" s="107"/>
      <c r="C29" s="108"/>
      <c r="D29" s="107"/>
      <c r="E29" s="108"/>
      <c r="F29" s="107"/>
      <c r="G29" s="108"/>
      <c r="H29" s="109"/>
      <c r="I29" s="110">
        <f>B16+B17+B18+F16+F17+F18+H16+H17+H18</f>
      </c>
      <c r="J29" s="110">
        <f>C16+C17+C18+G16+G17+G18+I16+I17+I18</f>
      </c>
      <c r="K29" s="110">
        <f>I29-J29</f>
      </c>
      <c r="L29" s="74"/>
      <c r="M29" s="57"/>
    </row>
    <row r="30" ht="24" customHeight="1">
      <c r="A30" t="s" s="69">
        <f>A19</f>
        <v>175</v>
      </c>
      <c r="B30" s="107"/>
      <c r="C30" s="108"/>
      <c r="D30" s="107"/>
      <c r="E30" s="108"/>
      <c r="F30" s="107"/>
      <c r="G30" s="108"/>
      <c r="H30" s="109"/>
      <c r="I30" s="110">
        <f>B19+B20+B21+D19+D20+D21+H19+H20+H21</f>
      </c>
      <c r="J30" s="110">
        <f>C19+C20+C21+E19+E20+E21+I19+I20+I21</f>
      </c>
      <c r="K30" s="110">
        <f>I30-J30</f>
      </c>
      <c r="L30" s="74"/>
      <c r="M30" s="57"/>
    </row>
    <row r="31" ht="24" customHeight="1">
      <c r="A31" t="s" s="69">
        <f>A22</f>
        <v>179</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167</v>
      </c>
      <c r="C35" s="114"/>
      <c r="D35" t="s" s="99">
        <f>A30</f>
        <v>175</v>
      </c>
      <c r="E35" s="114"/>
      <c r="F35" t="s" s="115">
        <f>A16</f>
        <v>171</v>
      </c>
      <c r="G35" s="113"/>
      <c r="H35" s="30"/>
      <c r="I35" t="s" s="120">
        <v>264</v>
      </c>
      <c r="J35" s="37"/>
      <c r="K35" s="117"/>
      <c r="L35" s="117"/>
      <c r="M35" s="57"/>
    </row>
    <row r="36" ht="18" customHeight="1">
      <c r="A36" t="s" s="115">
        <v>265</v>
      </c>
      <c r="B36" t="s" s="99">
        <f>A16</f>
        <v>171</v>
      </c>
      <c r="C36" s="114"/>
      <c r="D36" t="s" s="99">
        <f>A22</f>
        <v>179</v>
      </c>
      <c r="E36" s="114"/>
      <c r="F36" t="s" s="115">
        <f>A13</f>
        <v>167</v>
      </c>
      <c r="G36" s="113"/>
      <c r="H36" s="30"/>
      <c r="I36" s="129"/>
      <c r="J36" s="129"/>
      <c r="K36" s="119"/>
      <c r="L36" s="119"/>
      <c r="M36" s="57"/>
    </row>
    <row r="37" ht="18" customHeight="1">
      <c r="A37" t="s" s="115">
        <v>266</v>
      </c>
      <c r="B37" t="s" s="99">
        <f>A28</f>
        <v>167</v>
      </c>
      <c r="C37" s="114"/>
      <c r="D37" t="s" s="99">
        <f>A31</f>
        <v>179</v>
      </c>
      <c r="E37" s="114"/>
      <c r="F37" t="s" s="115">
        <f>A30</f>
        <v>175</v>
      </c>
      <c r="G37" s="113"/>
      <c r="H37" s="30"/>
      <c r="I37" t="s" s="120">
        <v>276</v>
      </c>
      <c r="J37" s="37"/>
      <c r="K37" s="117"/>
      <c r="L37" s="117"/>
      <c r="M37" s="57"/>
    </row>
    <row r="38" ht="18" customHeight="1">
      <c r="A38" t="s" s="115">
        <v>277</v>
      </c>
      <c r="B38" t="s" s="99">
        <f>A29</f>
        <v>171</v>
      </c>
      <c r="C38" s="114"/>
      <c r="D38" t="s" s="99">
        <f>A30</f>
        <v>175</v>
      </c>
      <c r="E38" s="114"/>
      <c r="F38" t="s" s="115">
        <f>A28</f>
        <v>167</v>
      </c>
      <c r="G38" s="113"/>
      <c r="H38" s="30"/>
      <c r="I38" t="s" s="120">
        <v>268</v>
      </c>
      <c r="J38" s="37"/>
      <c r="K38" s="117"/>
      <c r="L38" s="117"/>
      <c r="M38" s="57"/>
    </row>
    <row r="39" ht="18" customHeight="1">
      <c r="A39" t="s" s="115">
        <v>278</v>
      </c>
      <c r="B39" t="s" s="99">
        <f>A30</f>
        <v>175</v>
      </c>
      <c r="C39" s="114"/>
      <c r="D39" t="s" s="99">
        <f>A31</f>
        <v>179</v>
      </c>
      <c r="E39" s="114"/>
      <c r="F39" t="s" s="115">
        <f>A16</f>
        <v>171</v>
      </c>
      <c r="G39" s="113"/>
      <c r="H39" s="30"/>
      <c r="I39" s="9"/>
      <c r="J39" s="9"/>
      <c r="K39" s="57"/>
      <c r="L39" s="57"/>
      <c r="M39" s="57"/>
    </row>
    <row r="40" ht="18" customHeight="1">
      <c r="A40" t="s" s="115">
        <v>279</v>
      </c>
      <c r="B40" t="s" s="99">
        <f>A13</f>
        <v>167</v>
      </c>
      <c r="C40" s="114"/>
      <c r="D40" t="s" s="99">
        <f>A29</f>
        <v>171</v>
      </c>
      <c r="E40" s="114"/>
      <c r="F40" t="s" s="115">
        <f>A22</f>
        <v>179</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1:M1"/>
    <mergeCell ref="A2:M2"/>
    <mergeCell ref="A7:H7"/>
    <mergeCell ref="B12:C12"/>
    <mergeCell ref="D12:E12"/>
    <mergeCell ref="F12:G12"/>
    <mergeCell ref="H12:I12"/>
    <mergeCell ref="K12:L12"/>
    <mergeCell ref="A13:A15"/>
    <mergeCell ref="B13:C15"/>
    <mergeCell ref="J13:J15"/>
    <mergeCell ref="K13:L15"/>
    <mergeCell ref="A16:A18"/>
    <mergeCell ref="D16:E18"/>
    <mergeCell ref="J16:J18"/>
    <mergeCell ref="K16:L18"/>
    <mergeCell ref="A19:A21"/>
    <mergeCell ref="J19:J21"/>
    <mergeCell ref="K19:L21"/>
    <mergeCell ref="A22:A24"/>
    <mergeCell ref="H22:I24"/>
    <mergeCell ref="J22:J24"/>
    <mergeCell ref="K22:L24"/>
    <mergeCell ref="B26:D26"/>
    <mergeCell ref="F26:H26"/>
    <mergeCell ref="I26:J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2:C32"/>
    <mergeCell ref="D32:E32"/>
    <mergeCell ref="F32:G32"/>
    <mergeCell ref="B34:C34"/>
    <mergeCell ref="D34:E34"/>
    <mergeCell ref="F34:G34"/>
    <mergeCell ref="I34:L34"/>
    <mergeCell ref="B35:C35"/>
    <mergeCell ref="D35:E35"/>
    <mergeCell ref="F35:G35"/>
    <mergeCell ref="I35:L35"/>
    <mergeCell ref="B36:C36"/>
    <mergeCell ref="D36:E36"/>
    <mergeCell ref="F36:G36"/>
    <mergeCell ref="B37:C37"/>
    <mergeCell ref="D37:E37"/>
    <mergeCell ref="F37:G37"/>
    <mergeCell ref="I37:L37"/>
    <mergeCell ref="B38:C38"/>
    <mergeCell ref="D38:E38"/>
    <mergeCell ref="F38:G38"/>
    <mergeCell ref="I38:L38"/>
    <mergeCell ref="A42:H42"/>
    <mergeCell ref="A43:H43"/>
    <mergeCell ref="B39:C39"/>
    <mergeCell ref="D39:E39"/>
    <mergeCell ref="F39:G39"/>
    <mergeCell ref="B40:C40"/>
    <mergeCell ref="D40:E40"/>
    <mergeCell ref="F40:G40"/>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43.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437" customWidth="1"/>
    <col min="2" max="9" width="15.6719" style="437" customWidth="1"/>
    <col min="10" max="10" width="22.6719" style="437" customWidth="1"/>
    <col min="11" max="13" width="8.85156" style="437" customWidth="1"/>
    <col min="14" max="256" width="8.85156" style="437"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127">
        <f>'Pools'!B71</f>
        <v>15</v>
      </c>
      <c r="C3" s="56"/>
      <c r="D3" s="54"/>
      <c r="E3" s="54"/>
      <c r="F3" s="54"/>
      <c r="G3" s="54"/>
      <c r="H3" s="9"/>
      <c r="I3" s="9"/>
      <c r="J3" s="9"/>
      <c r="K3" s="57"/>
      <c r="L3" s="57"/>
      <c r="M3" s="57"/>
    </row>
    <row r="4" ht="14.6" customHeight="1">
      <c r="A4" t="s" s="58">
        <v>243</v>
      </c>
      <c r="B4" t="s" s="59">
        <f>'Pools'!B72</f>
        <v>166</v>
      </c>
      <c r="C4" s="9"/>
      <c r="D4" s="9"/>
      <c r="E4" s="9"/>
      <c r="F4" s="9"/>
      <c r="G4" s="9"/>
      <c r="H4" s="9"/>
      <c r="I4" s="9"/>
      <c r="J4" s="9"/>
      <c r="K4" s="57"/>
      <c r="L4" s="57"/>
      <c r="M4" s="57"/>
    </row>
    <row r="5" ht="14.6" customHeight="1">
      <c r="A5" t="s" s="58">
        <v>244</v>
      </c>
      <c r="B5" t="s" s="59">
        <f>'Pools'!A70</f>
        <v>164</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271</v>
      </c>
      <c r="C9" s="9"/>
      <c r="D9" s="64"/>
      <c r="E9" s="64"/>
      <c r="F9" s="64"/>
      <c r="G9" s="64"/>
      <c r="H9" s="9"/>
      <c r="I9" s="9"/>
      <c r="J9" s="9"/>
      <c r="K9" s="57"/>
      <c r="L9" s="57"/>
      <c r="M9" s="57"/>
    </row>
    <row r="10" ht="13.65" customHeight="1">
      <c r="A10" t="s" s="63">
        <v>248</v>
      </c>
      <c r="B10" s="65">
        <v>34</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168</v>
      </c>
      <c r="C12" s="71"/>
      <c r="D12" t="s" s="70">
        <f>A16</f>
        <v>172</v>
      </c>
      <c r="E12" s="71"/>
      <c r="F12" t="s" s="70">
        <f>A19</f>
        <v>176</v>
      </c>
      <c r="G12" s="71"/>
      <c r="H12" t="s" s="70">
        <f>A22</f>
        <v>180</v>
      </c>
      <c r="I12" s="71"/>
      <c r="J12" t="s" s="69">
        <v>250</v>
      </c>
      <c r="K12" t="s" s="72">
        <v>251</v>
      </c>
      <c r="L12" s="73"/>
      <c r="M12" s="74"/>
    </row>
    <row r="13" ht="24" customHeight="1">
      <c r="A13" t="s" s="75">
        <f>'Pools'!B74</f>
        <v>168</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'Pools'!B75</f>
        <v>172</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'Pools'!B76</f>
        <v>176</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'Pools'!B77</f>
        <v>180</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168</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172</v>
      </c>
      <c r="B29" s="107"/>
      <c r="C29" s="108"/>
      <c r="D29" s="107"/>
      <c r="E29" s="108"/>
      <c r="F29" s="107"/>
      <c r="G29" s="108"/>
      <c r="H29" s="109"/>
      <c r="I29" s="110">
        <f>B16+B17+B18+F16+F17+F18+H16+H17+H18</f>
      </c>
      <c r="J29" s="110">
        <f>C16+C17+C18+G16+G17+G18+I16+I17+I18</f>
      </c>
      <c r="K29" s="110">
        <f>I29-J29</f>
      </c>
      <c r="L29" s="74"/>
      <c r="M29" s="57"/>
    </row>
    <row r="30" ht="24" customHeight="1">
      <c r="A30" t="s" s="69">
        <f>A19</f>
        <v>176</v>
      </c>
      <c r="B30" s="107"/>
      <c r="C30" s="108"/>
      <c r="D30" s="107"/>
      <c r="E30" s="108"/>
      <c r="F30" s="107"/>
      <c r="G30" s="108"/>
      <c r="H30" s="109"/>
      <c r="I30" s="110">
        <f>B19+B20+B21+D19+D20+D21+H19+H20+H21</f>
      </c>
      <c r="J30" s="110">
        <f>C19+C20+C21+E19+E20+E21+I19+I20+I21</f>
      </c>
      <c r="K30" s="110">
        <f>I30-J30</f>
      </c>
      <c r="L30" s="74"/>
      <c r="M30" s="57"/>
    </row>
    <row r="31" ht="24" customHeight="1">
      <c r="A31" t="s" s="69">
        <f>A22</f>
        <v>180</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168</v>
      </c>
      <c r="C35" s="114"/>
      <c r="D35" t="s" s="99">
        <f>A30</f>
        <v>176</v>
      </c>
      <c r="E35" s="114"/>
      <c r="F35" t="s" s="115">
        <f>A16</f>
        <v>172</v>
      </c>
      <c r="G35" s="113"/>
      <c r="H35" s="30"/>
      <c r="I35" t="s" s="120">
        <v>264</v>
      </c>
      <c r="J35" s="37"/>
      <c r="K35" s="117"/>
      <c r="L35" s="117"/>
      <c r="M35" s="57"/>
    </row>
    <row r="36" ht="18" customHeight="1">
      <c r="A36" t="s" s="115">
        <v>265</v>
      </c>
      <c r="B36" t="s" s="99">
        <f>A16</f>
        <v>172</v>
      </c>
      <c r="C36" s="114"/>
      <c r="D36" t="s" s="99">
        <f>A22</f>
        <v>180</v>
      </c>
      <c r="E36" s="114"/>
      <c r="F36" t="s" s="115">
        <f>A13</f>
        <v>168</v>
      </c>
      <c r="G36" s="113"/>
      <c r="H36" s="30"/>
      <c r="I36" s="129"/>
      <c r="J36" s="129"/>
      <c r="K36" s="119"/>
      <c r="L36" s="119"/>
      <c r="M36" s="57"/>
    </row>
    <row r="37" ht="18" customHeight="1">
      <c r="A37" t="s" s="115">
        <v>266</v>
      </c>
      <c r="B37" t="s" s="99">
        <f>A28</f>
        <v>168</v>
      </c>
      <c r="C37" s="114"/>
      <c r="D37" t="s" s="99">
        <f>A31</f>
        <v>180</v>
      </c>
      <c r="E37" s="114"/>
      <c r="F37" t="s" s="115">
        <f>A30</f>
        <v>176</v>
      </c>
      <c r="G37" s="113"/>
      <c r="H37" s="30"/>
      <c r="I37" t="s" s="120">
        <v>276</v>
      </c>
      <c r="J37" s="37"/>
      <c r="K37" s="117"/>
      <c r="L37" s="117"/>
      <c r="M37" s="57"/>
    </row>
    <row r="38" ht="18" customHeight="1">
      <c r="A38" t="s" s="115">
        <v>277</v>
      </c>
      <c r="B38" t="s" s="99">
        <f>A29</f>
        <v>172</v>
      </c>
      <c r="C38" s="114"/>
      <c r="D38" t="s" s="99">
        <f>A30</f>
        <v>176</v>
      </c>
      <c r="E38" s="114"/>
      <c r="F38" t="s" s="115">
        <f>A28</f>
        <v>168</v>
      </c>
      <c r="G38" s="113"/>
      <c r="H38" s="30"/>
      <c r="I38" t="s" s="120">
        <v>268</v>
      </c>
      <c r="J38" s="37"/>
      <c r="K38" s="117"/>
      <c r="L38" s="117"/>
      <c r="M38" s="57"/>
    </row>
    <row r="39" ht="18" customHeight="1">
      <c r="A39" t="s" s="115">
        <v>278</v>
      </c>
      <c r="B39" t="s" s="99">
        <f>A30</f>
        <v>176</v>
      </c>
      <c r="C39" s="114"/>
      <c r="D39" t="s" s="99">
        <f>A31</f>
        <v>180</v>
      </c>
      <c r="E39" s="114"/>
      <c r="F39" t="s" s="115">
        <f>A16</f>
        <v>172</v>
      </c>
      <c r="G39" s="113"/>
      <c r="H39" s="30"/>
      <c r="I39" s="9"/>
      <c r="J39" s="9"/>
      <c r="K39" s="57"/>
      <c r="L39" s="57"/>
      <c r="M39" s="57"/>
    </row>
    <row r="40" ht="18" customHeight="1">
      <c r="A40" t="s" s="115">
        <v>279</v>
      </c>
      <c r="B40" t="s" s="99">
        <f>A13</f>
        <v>168</v>
      </c>
      <c r="C40" s="114"/>
      <c r="D40" t="s" s="99">
        <f>A29</f>
        <v>172</v>
      </c>
      <c r="E40" s="114"/>
      <c r="F40" t="s" s="115">
        <f>A22</f>
        <v>180</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1:M1"/>
    <mergeCell ref="A2:M2"/>
    <mergeCell ref="A7:H7"/>
    <mergeCell ref="B12:C12"/>
    <mergeCell ref="D12:E12"/>
    <mergeCell ref="F12:G12"/>
    <mergeCell ref="H12:I12"/>
    <mergeCell ref="K12:L12"/>
    <mergeCell ref="A13:A15"/>
    <mergeCell ref="B13:C15"/>
    <mergeCell ref="J13:J15"/>
    <mergeCell ref="K13:L15"/>
    <mergeCell ref="A16:A18"/>
    <mergeCell ref="D16:E18"/>
    <mergeCell ref="J16:J18"/>
    <mergeCell ref="K16:L18"/>
    <mergeCell ref="A19:A21"/>
    <mergeCell ref="J19:J21"/>
    <mergeCell ref="K19:L21"/>
    <mergeCell ref="A22:A24"/>
    <mergeCell ref="H22:I24"/>
    <mergeCell ref="J22:J24"/>
    <mergeCell ref="K22:L24"/>
    <mergeCell ref="B26:D26"/>
    <mergeCell ref="F26:H26"/>
    <mergeCell ref="I26:J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2:C32"/>
    <mergeCell ref="D32:E32"/>
    <mergeCell ref="F32:G32"/>
    <mergeCell ref="B34:C34"/>
    <mergeCell ref="D34:E34"/>
    <mergeCell ref="F34:G34"/>
    <mergeCell ref="I34:L34"/>
    <mergeCell ref="B35:C35"/>
    <mergeCell ref="D35:E35"/>
    <mergeCell ref="F35:G35"/>
    <mergeCell ref="I35:L35"/>
    <mergeCell ref="B36:C36"/>
    <mergeCell ref="D36:E36"/>
    <mergeCell ref="F36:G36"/>
    <mergeCell ref="B37:C37"/>
    <mergeCell ref="D37:E37"/>
    <mergeCell ref="F37:G37"/>
    <mergeCell ref="I37:L37"/>
    <mergeCell ref="B38:C38"/>
    <mergeCell ref="D38:E38"/>
    <mergeCell ref="F38:G38"/>
    <mergeCell ref="I38:L38"/>
    <mergeCell ref="A42:H42"/>
    <mergeCell ref="A43:H43"/>
    <mergeCell ref="B39:C39"/>
    <mergeCell ref="D39:E39"/>
    <mergeCell ref="F39:G39"/>
    <mergeCell ref="B40:C40"/>
    <mergeCell ref="D40:E40"/>
    <mergeCell ref="F40:G40"/>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44.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438" customWidth="1"/>
    <col min="2" max="9" width="15.6719" style="438" customWidth="1"/>
    <col min="10" max="10" width="22.6719" style="438" customWidth="1"/>
    <col min="11" max="13" width="8.85156" style="438" customWidth="1"/>
    <col min="14" max="256" width="8.85156" style="438"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55">
        <f>'Pools'!C71</f>
        <v>14</v>
      </c>
      <c r="C3" s="56"/>
      <c r="D3" s="54"/>
      <c r="E3" s="54"/>
      <c r="F3" s="54"/>
      <c r="G3" s="54"/>
      <c r="H3" s="9"/>
      <c r="I3" s="9"/>
      <c r="J3" s="9"/>
      <c r="K3" s="57"/>
      <c r="L3" s="57"/>
      <c r="M3" s="57"/>
    </row>
    <row r="4" ht="14.6" customHeight="1">
      <c r="A4" t="s" s="58">
        <v>243</v>
      </c>
      <c r="B4" t="s" s="59">
        <f>'Pools'!C72</f>
        <v>166</v>
      </c>
      <c r="C4" s="9"/>
      <c r="D4" s="9"/>
      <c r="E4" s="9"/>
      <c r="F4" s="9"/>
      <c r="G4" s="9"/>
      <c r="H4" s="9"/>
      <c r="I4" s="9"/>
      <c r="J4" s="9"/>
      <c r="K4" s="57"/>
      <c r="L4" s="57"/>
      <c r="M4" s="57"/>
    </row>
    <row r="5" ht="14.6" customHeight="1">
      <c r="A5" t="s" s="58">
        <v>244</v>
      </c>
      <c r="B5" t="s" s="59">
        <f>'Pools'!A70</f>
        <v>164</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274</v>
      </c>
      <c r="C9" s="9"/>
      <c r="D9" s="64"/>
      <c r="E9" s="64"/>
      <c r="F9" s="64"/>
      <c r="G9" s="64"/>
      <c r="H9" s="9"/>
      <c r="I9" s="9"/>
      <c r="J9" s="9"/>
      <c r="K9" s="57"/>
      <c r="L9" s="57"/>
      <c r="M9" s="57"/>
    </row>
    <row r="10" ht="13.65" customHeight="1">
      <c r="A10" t="s" s="63">
        <v>248</v>
      </c>
      <c r="B10" s="65">
        <v>34</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169</v>
      </c>
      <c r="C12" s="71"/>
      <c r="D12" t="s" s="70">
        <f>A16</f>
        <v>173</v>
      </c>
      <c r="E12" s="71"/>
      <c r="F12" t="s" s="70">
        <f>A19</f>
        <v>177</v>
      </c>
      <c r="G12" s="71"/>
      <c r="H12" t="s" s="70">
        <f>A22</f>
        <v>181</v>
      </c>
      <c r="I12" s="71"/>
      <c r="J12" t="s" s="69">
        <v>250</v>
      </c>
      <c r="K12" t="s" s="72">
        <v>251</v>
      </c>
      <c r="L12" s="73"/>
      <c r="M12" s="74"/>
    </row>
    <row r="13" ht="24" customHeight="1">
      <c r="A13" t="s" s="75">
        <f>'Pools'!C74</f>
        <v>169</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'Pools'!C75</f>
        <v>173</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'Pools'!C76</f>
        <v>177</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'Pools'!C77</f>
        <v>181</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169</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173</v>
      </c>
      <c r="B29" s="107"/>
      <c r="C29" s="108"/>
      <c r="D29" s="107"/>
      <c r="E29" s="108"/>
      <c r="F29" s="107"/>
      <c r="G29" s="108"/>
      <c r="H29" s="109"/>
      <c r="I29" s="110">
        <f>B16+B17+B18+F16+F17+F18+H16+H17+H18</f>
      </c>
      <c r="J29" s="110">
        <f>C16+C17+C18+G16+G17+G18+I16+I17+I18</f>
      </c>
      <c r="K29" s="110">
        <f>I29-J29</f>
      </c>
      <c r="L29" s="74"/>
      <c r="M29" s="57"/>
    </row>
    <row r="30" ht="24" customHeight="1">
      <c r="A30" t="s" s="69">
        <f>A19</f>
        <v>177</v>
      </c>
      <c r="B30" s="107"/>
      <c r="C30" s="108"/>
      <c r="D30" s="107"/>
      <c r="E30" s="108"/>
      <c r="F30" s="107"/>
      <c r="G30" s="108"/>
      <c r="H30" s="109"/>
      <c r="I30" s="110">
        <f>B19+B20+B21+D19+D20+D21+H19+H20+H21</f>
      </c>
      <c r="J30" s="110">
        <f>C19+C20+C21+E19+E20+E21+I19+I20+I21</f>
      </c>
      <c r="K30" s="110">
        <f>I30-J30</f>
      </c>
      <c r="L30" s="74"/>
      <c r="M30" s="57"/>
    </row>
    <row r="31" ht="24" customHeight="1">
      <c r="A31" t="s" s="69">
        <f>A22</f>
        <v>181</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169</v>
      </c>
      <c r="C35" s="114"/>
      <c r="D35" t="s" s="99">
        <f>A30</f>
        <v>177</v>
      </c>
      <c r="E35" s="114"/>
      <c r="F35" t="s" s="115">
        <f>A16</f>
        <v>173</v>
      </c>
      <c r="G35" s="113"/>
      <c r="H35" s="30"/>
      <c r="I35" t="s" s="120">
        <v>264</v>
      </c>
      <c r="J35" s="37"/>
      <c r="K35" s="117"/>
      <c r="L35" s="117"/>
      <c r="M35" s="57"/>
    </row>
    <row r="36" ht="18" customHeight="1">
      <c r="A36" t="s" s="115">
        <v>265</v>
      </c>
      <c r="B36" t="s" s="99">
        <f>A16</f>
        <v>173</v>
      </c>
      <c r="C36" s="114"/>
      <c r="D36" t="s" s="99">
        <f>A22</f>
        <v>181</v>
      </c>
      <c r="E36" s="114"/>
      <c r="F36" t="s" s="115">
        <f>A13</f>
        <v>169</v>
      </c>
      <c r="G36" s="113"/>
      <c r="H36" s="30"/>
      <c r="I36" s="129"/>
      <c r="J36" s="129"/>
      <c r="K36" s="119"/>
      <c r="L36" s="119"/>
      <c r="M36" s="57"/>
    </row>
    <row r="37" ht="18" customHeight="1">
      <c r="A37" t="s" s="115">
        <v>266</v>
      </c>
      <c r="B37" t="s" s="99">
        <f>A28</f>
        <v>169</v>
      </c>
      <c r="C37" s="114"/>
      <c r="D37" t="s" s="99">
        <f>A31</f>
        <v>181</v>
      </c>
      <c r="E37" s="114"/>
      <c r="F37" t="s" s="115">
        <f>A30</f>
        <v>177</v>
      </c>
      <c r="G37" s="113"/>
      <c r="H37" s="30"/>
      <c r="I37" t="s" s="120">
        <v>276</v>
      </c>
      <c r="J37" s="37"/>
      <c r="K37" s="117"/>
      <c r="L37" s="117"/>
      <c r="M37" s="57"/>
    </row>
    <row r="38" ht="18" customHeight="1">
      <c r="A38" t="s" s="115">
        <v>277</v>
      </c>
      <c r="B38" t="s" s="99">
        <f>A29</f>
        <v>173</v>
      </c>
      <c r="C38" s="114"/>
      <c r="D38" t="s" s="99">
        <f>A30</f>
        <v>177</v>
      </c>
      <c r="E38" s="114"/>
      <c r="F38" t="s" s="115">
        <f>A28</f>
        <v>169</v>
      </c>
      <c r="G38" s="113"/>
      <c r="H38" s="30"/>
      <c r="I38" t="s" s="120">
        <v>268</v>
      </c>
      <c r="J38" s="37"/>
      <c r="K38" s="117"/>
      <c r="L38" s="117"/>
      <c r="M38" s="57"/>
    </row>
    <row r="39" ht="18" customHeight="1">
      <c r="A39" t="s" s="115">
        <v>278</v>
      </c>
      <c r="B39" t="s" s="99">
        <f>A30</f>
        <v>177</v>
      </c>
      <c r="C39" s="114"/>
      <c r="D39" t="s" s="99">
        <f>A31</f>
        <v>181</v>
      </c>
      <c r="E39" s="114"/>
      <c r="F39" t="s" s="115">
        <f>A16</f>
        <v>173</v>
      </c>
      <c r="G39" s="113"/>
      <c r="H39" s="30"/>
      <c r="I39" s="9"/>
      <c r="J39" s="9"/>
      <c r="K39" s="57"/>
      <c r="L39" s="57"/>
      <c r="M39" s="57"/>
    </row>
    <row r="40" ht="18" customHeight="1">
      <c r="A40" t="s" s="115">
        <v>279</v>
      </c>
      <c r="B40" t="s" s="99">
        <f>A13</f>
        <v>169</v>
      </c>
      <c r="C40" s="114"/>
      <c r="D40" t="s" s="99">
        <f>A29</f>
        <v>173</v>
      </c>
      <c r="E40" s="114"/>
      <c r="F40" t="s" s="115">
        <f>A22</f>
        <v>181</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1:M1"/>
    <mergeCell ref="A2:M2"/>
    <mergeCell ref="A7:H7"/>
    <mergeCell ref="B12:C12"/>
    <mergeCell ref="D12:E12"/>
    <mergeCell ref="F12:G12"/>
    <mergeCell ref="H12:I12"/>
    <mergeCell ref="K12:L12"/>
    <mergeCell ref="A13:A15"/>
    <mergeCell ref="B13:C15"/>
    <mergeCell ref="J13:J15"/>
    <mergeCell ref="K13:L15"/>
    <mergeCell ref="A16:A18"/>
    <mergeCell ref="D16:E18"/>
    <mergeCell ref="J16:J18"/>
    <mergeCell ref="K16:L18"/>
    <mergeCell ref="A19:A21"/>
    <mergeCell ref="J19:J21"/>
    <mergeCell ref="K19:L21"/>
    <mergeCell ref="A22:A24"/>
    <mergeCell ref="H22:I24"/>
    <mergeCell ref="J22:J24"/>
    <mergeCell ref="K22:L24"/>
    <mergeCell ref="B26:D26"/>
    <mergeCell ref="F26:H26"/>
    <mergeCell ref="I26:J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2:C32"/>
    <mergeCell ref="D32:E32"/>
    <mergeCell ref="F32:G32"/>
    <mergeCell ref="B34:C34"/>
    <mergeCell ref="D34:E34"/>
    <mergeCell ref="F34:G34"/>
    <mergeCell ref="I34:L34"/>
    <mergeCell ref="B35:C35"/>
    <mergeCell ref="D35:E35"/>
    <mergeCell ref="F35:G35"/>
    <mergeCell ref="I35:L35"/>
    <mergeCell ref="B36:C36"/>
    <mergeCell ref="D36:E36"/>
    <mergeCell ref="F36:G36"/>
    <mergeCell ref="B37:C37"/>
    <mergeCell ref="D37:E37"/>
    <mergeCell ref="F37:G37"/>
    <mergeCell ref="I37:L37"/>
    <mergeCell ref="B38:C38"/>
    <mergeCell ref="D38:E38"/>
    <mergeCell ref="F38:G38"/>
    <mergeCell ref="I38:L38"/>
    <mergeCell ref="A42:H42"/>
    <mergeCell ref="A43:H43"/>
    <mergeCell ref="B39:C39"/>
    <mergeCell ref="D39:E39"/>
    <mergeCell ref="F39:G39"/>
    <mergeCell ref="B40:C40"/>
    <mergeCell ref="D40:E40"/>
    <mergeCell ref="F40:G40"/>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45.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439" customWidth="1"/>
    <col min="2" max="9" width="15.6719" style="439" customWidth="1"/>
    <col min="10" max="10" width="22.6719" style="439" customWidth="1"/>
    <col min="11" max="13" width="8.85156" style="439" customWidth="1"/>
    <col min="14" max="256" width="8.85156" style="439"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127">
        <f>'Pools'!D71</f>
        <v>15</v>
      </c>
      <c r="C3" s="56"/>
      <c r="D3" s="54"/>
      <c r="E3" s="54"/>
      <c r="F3" s="54"/>
      <c r="G3" s="54"/>
      <c r="H3" s="9"/>
      <c r="I3" s="9"/>
      <c r="J3" s="9"/>
      <c r="K3" s="57"/>
      <c r="L3" s="57"/>
      <c r="M3" s="57"/>
    </row>
    <row r="4" ht="14.6" customHeight="1">
      <c r="A4" t="s" s="58">
        <v>243</v>
      </c>
      <c r="B4" t="s" s="59">
        <f>'Pools'!D72</f>
        <v>61</v>
      </c>
      <c r="C4" s="9"/>
      <c r="D4" s="9"/>
      <c r="E4" s="9"/>
      <c r="F4" s="9"/>
      <c r="G4" s="9"/>
      <c r="H4" s="9"/>
      <c r="I4" s="9"/>
      <c r="J4" s="9"/>
      <c r="K4" s="57"/>
      <c r="L4" s="57"/>
      <c r="M4" s="57"/>
    </row>
    <row r="5" ht="14.6" customHeight="1">
      <c r="A5" t="s" s="58">
        <v>244</v>
      </c>
      <c r="B5" t="s" s="59">
        <f>'Pools'!A70</f>
        <v>164</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282</v>
      </c>
      <c r="C9" s="9"/>
      <c r="D9" s="64"/>
      <c r="E9" s="64"/>
      <c r="F9" s="64"/>
      <c r="G9" s="64"/>
      <c r="H9" s="9"/>
      <c r="I9" s="9"/>
      <c r="J9" s="9"/>
      <c r="K9" s="57"/>
      <c r="L9" s="57"/>
      <c r="M9" s="57"/>
    </row>
    <row r="10" ht="13.65" customHeight="1">
      <c r="A10" t="s" s="63">
        <v>248</v>
      </c>
      <c r="B10" s="65">
        <v>23</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170</v>
      </c>
      <c r="C12" s="71"/>
      <c r="D12" t="s" s="70">
        <f>A16</f>
        <v>174</v>
      </c>
      <c r="E12" s="71"/>
      <c r="F12" t="s" s="70">
        <f>A19</f>
        <v>178</v>
      </c>
      <c r="G12" s="71"/>
      <c r="H12" t="s" s="70">
        <f>A22</f>
        <v>182</v>
      </c>
      <c r="I12" s="71"/>
      <c r="J12" t="s" s="69">
        <v>250</v>
      </c>
      <c r="K12" t="s" s="72">
        <v>251</v>
      </c>
      <c r="L12" s="73"/>
      <c r="M12" s="74"/>
    </row>
    <row r="13" ht="24" customHeight="1">
      <c r="A13" t="s" s="75">
        <f>'Pools'!D74</f>
        <v>170</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'Pools'!D75</f>
        <v>174</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'Pools'!D76</f>
        <v>178</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'Pools'!D77</f>
        <v>182</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170</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174</v>
      </c>
      <c r="B29" s="107"/>
      <c r="C29" s="108"/>
      <c r="D29" s="107"/>
      <c r="E29" s="108"/>
      <c r="F29" s="107"/>
      <c r="G29" s="108"/>
      <c r="H29" s="109"/>
      <c r="I29" s="110">
        <f>B16+B17+B18+F16+F17+F18+H16+H17+H18</f>
      </c>
      <c r="J29" s="110">
        <f>C16+C17+C18+G16+G17+G18+I16+I17+I18</f>
      </c>
      <c r="K29" s="110">
        <f>I29-J29</f>
      </c>
      <c r="L29" s="74"/>
      <c r="M29" s="57"/>
    </row>
    <row r="30" ht="24" customHeight="1">
      <c r="A30" t="s" s="69">
        <f>A19</f>
        <v>178</v>
      </c>
      <c r="B30" s="107"/>
      <c r="C30" s="108"/>
      <c r="D30" s="107"/>
      <c r="E30" s="108"/>
      <c r="F30" s="107"/>
      <c r="G30" s="108"/>
      <c r="H30" s="109"/>
      <c r="I30" s="110">
        <f>B19+B20+B21+D19+D20+D21+H19+H20+H21</f>
      </c>
      <c r="J30" s="110">
        <f>C19+C20+C21+E19+E20+E21+I19+I20+I21</f>
      </c>
      <c r="K30" s="110">
        <f>I30-J30</f>
      </c>
      <c r="L30" s="74"/>
      <c r="M30" s="57"/>
    </row>
    <row r="31" ht="24" customHeight="1">
      <c r="A31" t="s" s="69">
        <f>A22</f>
        <v>182</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170</v>
      </c>
      <c r="C35" s="114"/>
      <c r="D35" t="s" s="99">
        <f>A30</f>
        <v>178</v>
      </c>
      <c r="E35" s="114"/>
      <c r="F35" t="s" s="115">
        <f>A16</f>
        <v>174</v>
      </c>
      <c r="G35" s="113"/>
      <c r="H35" s="30"/>
      <c r="I35" t="s" s="120">
        <v>264</v>
      </c>
      <c r="J35" s="37"/>
      <c r="K35" s="117"/>
      <c r="L35" s="117"/>
      <c r="M35" s="57"/>
    </row>
    <row r="36" ht="18" customHeight="1">
      <c r="A36" t="s" s="115">
        <v>265</v>
      </c>
      <c r="B36" t="s" s="99">
        <f>A16</f>
        <v>174</v>
      </c>
      <c r="C36" s="114"/>
      <c r="D36" t="s" s="99">
        <f>A22</f>
        <v>182</v>
      </c>
      <c r="E36" s="114"/>
      <c r="F36" t="s" s="115">
        <f>A13</f>
        <v>170</v>
      </c>
      <c r="G36" s="113"/>
      <c r="H36" s="30"/>
      <c r="I36" s="129"/>
      <c r="J36" s="129"/>
      <c r="K36" s="119"/>
      <c r="L36" s="119"/>
      <c r="M36" s="57"/>
    </row>
    <row r="37" ht="18" customHeight="1">
      <c r="A37" t="s" s="115">
        <v>266</v>
      </c>
      <c r="B37" t="s" s="99">
        <f>A28</f>
        <v>170</v>
      </c>
      <c r="C37" s="114"/>
      <c r="D37" t="s" s="99">
        <f>A31</f>
        <v>182</v>
      </c>
      <c r="E37" s="114"/>
      <c r="F37" t="s" s="115">
        <f>A30</f>
        <v>178</v>
      </c>
      <c r="G37" s="113"/>
      <c r="H37" s="30"/>
      <c r="I37" t="s" s="120">
        <v>276</v>
      </c>
      <c r="J37" s="37"/>
      <c r="K37" s="117"/>
      <c r="L37" s="117"/>
      <c r="M37" s="57"/>
    </row>
    <row r="38" ht="18" customHeight="1">
      <c r="A38" t="s" s="115">
        <v>277</v>
      </c>
      <c r="B38" t="s" s="99">
        <f>A29</f>
        <v>174</v>
      </c>
      <c r="C38" s="114"/>
      <c r="D38" t="s" s="99">
        <f>A30</f>
        <v>178</v>
      </c>
      <c r="E38" s="114"/>
      <c r="F38" t="s" s="115">
        <f>A28</f>
        <v>170</v>
      </c>
      <c r="G38" s="113"/>
      <c r="H38" s="30"/>
      <c r="I38" t="s" s="120">
        <v>268</v>
      </c>
      <c r="J38" s="37"/>
      <c r="K38" s="117"/>
      <c r="L38" s="117"/>
      <c r="M38" s="57"/>
    </row>
    <row r="39" ht="18" customHeight="1">
      <c r="A39" t="s" s="115">
        <v>278</v>
      </c>
      <c r="B39" t="s" s="99">
        <f>A30</f>
        <v>178</v>
      </c>
      <c r="C39" s="114"/>
      <c r="D39" t="s" s="99">
        <f>A31</f>
        <v>182</v>
      </c>
      <c r="E39" s="114"/>
      <c r="F39" t="s" s="115">
        <f>A16</f>
        <v>174</v>
      </c>
      <c r="G39" s="113"/>
      <c r="H39" s="30"/>
      <c r="I39" s="9"/>
      <c r="J39" s="9"/>
      <c r="K39" s="57"/>
      <c r="L39" s="57"/>
      <c r="M39" s="57"/>
    </row>
    <row r="40" ht="18" customHeight="1">
      <c r="A40" t="s" s="115">
        <v>279</v>
      </c>
      <c r="B40" t="s" s="99">
        <f>A13</f>
        <v>170</v>
      </c>
      <c r="C40" s="114"/>
      <c r="D40" t="s" s="99">
        <f>A29</f>
        <v>174</v>
      </c>
      <c r="E40" s="114"/>
      <c r="F40" t="s" s="115">
        <f>A22</f>
        <v>182</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1:M1"/>
    <mergeCell ref="A2:M2"/>
    <mergeCell ref="A7:H7"/>
    <mergeCell ref="B12:C12"/>
    <mergeCell ref="D12:E12"/>
    <mergeCell ref="F12:G12"/>
    <mergeCell ref="H12:I12"/>
    <mergeCell ref="K12:L12"/>
    <mergeCell ref="A13:A15"/>
    <mergeCell ref="B13:C15"/>
    <mergeCell ref="J13:J15"/>
    <mergeCell ref="K13:L15"/>
    <mergeCell ref="A16:A18"/>
    <mergeCell ref="D16:E18"/>
    <mergeCell ref="J16:J18"/>
    <mergeCell ref="K16:L18"/>
    <mergeCell ref="A19:A21"/>
    <mergeCell ref="J19:J21"/>
    <mergeCell ref="K19:L21"/>
    <mergeCell ref="A22:A24"/>
    <mergeCell ref="H22:I24"/>
    <mergeCell ref="J22:J24"/>
    <mergeCell ref="K22:L24"/>
    <mergeCell ref="B26:D26"/>
    <mergeCell ref="F26:H26"/>
    <mergeCell ref="I26:J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2:C32"/>
    <mergeCell ref="D32:E32"/>
    <mergeCell ref="F32:G32"/>
    <mergeCell ref="B34:C34"/>
    <mergeCell ref="D34:E34"/>
    <mergeCell ref="F34:G34"/>
    <mergeCell ref="I34:L34"/>
    <mergeCell ref="B35:C35"/>
    <mergeCell ref="D35:E35"/>
    <mergeCell ref="F35:G35"/>
    <mergeCell ref="I35:L35"/>
    <mergeCell ref="B36:C36"/>
    <mergeCell ref="D36:E36"/>
    <mergeCell ref="F36:G36"/>
    <mergeCell ref="B37:C37"/>
    <mergeCell ref="D37:E37"/>
    <mergeCell ref="F37:G37"/>
    <mergeCell ref="I37:L37"/>
    <mergeCell ref="B38:C38"/>
    <mergeCell ref="D38:E38"/>
    <mergeCell ref="F38:G38"/>
    <mergeCell ref="I38:L38"/>
    <mergeCell ref="A42:H42"/>
    <mergeCell ref="A43:H43"/>
    <mergeCell ref="B39:C39"/>
    <mergeCell ref="D39:E39"/>
    <mergeCell ref="F39:G39"/>
    <mergeCell ref="B40:C40"/>
    <mergeCell ref="D40:E40"/>
    <mergeCell ref="F40:G40"/>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46.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440" customWidth="1"/>
    <col min="2" max="9" width="15.6719" style="440" customWidth="1"/>
    <col min="10" max="10" width="22.6719" style="440" customWidth="1"/>
    <col min="11" max="13" width="8.85156" style="440" customWidth="1"/>
    <col min="14" max="256" width="8.85156" style="440"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127">
        <f>'Pools'!A79</f>
        <v>15</v>
      </c>
      <c r="C3" s="56"/>
      <c r="D3" s="54"/>
      <c r="E3" s="54"/>
      <c r="F3" s="54"/>
      <c r="G3" s="54"/>
      <c r="H3" s="9"/>
      <c r="I3" s="9"/>
      <c r="J3" s="9"/>
      <c r="K3" s="57"/>
      <c r="L3" s="57"/>
      <c r="M3" s="57"/>
    </row>
    <row r="4" ht="14.6" customHeight="1">
      <c r="A4" t="s" s="58">
        <v>243</v>
      </c>
      <c r="B4" t="s" s="59">
        <f>'Pools'!A80</f>
        <v>183</v>
      </c>
      <c r="C4" s="9"/>
      <c r="D4" s="9"/>
      <c r="E4" s="9"/>
      <c r="F4" s="9"/>
      <c r="G4" s="9"/>
      <c r="H4" s="9"/>
      <c r="I4" s="9"/>
      <c r="J4" s="9"/>
      <c r="K4" s="57"/>
      <c r="L4" s="57"/>
      <c r="M4" s="57"/>
    </row>
    <row r="5" ht="14.6" customHeight="1">
      <c r="A5" t="s" s="58">
        <v>244</v>
      </c>
      <c r="B5" t="s" s="59">
        <f>'Pools'!A70</f>
        <v>164</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284</v>
      </c>
      <c r="C9" s="9"/>
      <c r="D9" s="64"/>
      <c r="E9" s="64"/>
      <c r="F9" s="64"/>
      <c r="G9" s="64"/>
      <c r="H9" s="9"/>
      <c r="I9" s="9"/>
      <c r="J9" s="9"/>
      <c r="K9" s="57"/>
      <c r="L9" s="57"/>
      <c r="M9" s="57"/>
    </row>
    <row r="10" ht="13.65" customHeight="1">
      <c r="A10" t="s" s="63">
        <v>248</v>
      </c>
      <c r="B10" s="65">
        <v>35</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184</v>
      </c>
      <c r="C12" s="71"/>
      <c r="D12" t="s" s="70">
        <f>A16</f>
        <v>188</v>
      </c>
      <c r="E12" s="71"/>
      <c r="F12" t="s" s="70">
        <f>A19</f>
        <v>192</v>
      </c>
      <c r="G12" s="71"/>
      <c r="H12" t="s" s="70">
        <f>A22</f>
        <v>196</v>
      </c>
      <c r="I12" s="71"/>
      <c r="J12" t="s" s="69">
        <v>250</v>
      </c>
      <c r="K12" t="s" s="72">
        <v>251</v>
      </c>
      <c r="L12" s="73"/>
      <c r="M12" s="74"/>
    </row>
    <row r="13" ht="24" customHeight="1">
      <c r="A13" t="s" s="75">
        <f>'Pools'!A82</f>
        <v>184</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'Pools'!A83</f>
        <v>188</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'Pools'!A84</f>
        <v>192</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'Pools'!A85</f>
        <v>196</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184</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188</v>
      </c>
      <c r="B29" s="107"/>
      <c r="C29" s="108"/>
      <c r="D29" s="107"/>
      <c r="E29" s="108"/>
      <c r="F29" s="107"/>
      <c r="G29" s="108"/>
      <c r="H29" s="109"/>
      <c r="I29" s="110">
        <f>B16+B17+B18+F16+F17+F18+H16+H17+H18</f>
      </c>
      <c r="J29" s="110">
        <f>C16+C17+C18+G16+G17+G18+I16+I17+I18</f>
      </c>
      <c r="K29" s="110">
        <f>I29-J29</f>
      </c>
      <c r="L29" s="74"/>
      <c r="M29" s="57"/>
    </row>
    <row r="30" ht="24" customHeight="1">
      <c r="A30" t="s" s="69">
        <f>A19</f>
        <v>192</v>
      </c>
      <c r="B30" s="107"/>
      <c r="C30" s="108"/>
      <c r="D30" s="107"/>
      <c r="E30" s="108"/>
      <c r="F30" s="107"/>
      <c r="G30" s="108"/>
      <c r="H30" s="109"/>
      <c r="I30" s="110">
        <f>B19+B20+B21+D19+D20+D21+H19+H20+H21</f>
      </c>
      <c r="J30" s="110">
        <f>C19+C20+C21+E19+E20+E21+I19+I20+I21</f>
      </c>
      <c r="K30" s="110">
        <f>I30-J30</f>
      </c>
      <c r="L30" s="74"/>
      <c r="M30" s="57"/>
    </row>
    <row r="31" ht="24" customHeight="1">
      <c r="A31" t="s" s="69">
        <f>A22</f>
        <v>196</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184</v>
      </c>
      <c r="C35" s="114"/>
      <c r="D35" t="s" s="99">
        <f>A30</f>
        <v>192</v>
      </c>
      <c r="E35" s="114"/>
      <c r="F35" t="s" s="115">
        <f>A16</f>
        <v>188</v>
      </c>
      <c r="G35" s="113"/>
      <c r="H35" s="30"/>
      <c r="I35" t="s" s="120">
        <v>264</v>
      </c>
      <c r="J35" s="37"/>
      <c r="K35" s="117"/>
      <c r="L35" s="117"/>
      <c r="M35" s="57"/>
    </row>
    <row r="36" ht="18" customHeight="1">
      <c r="A36" t="s" s="115">
        <v>265</v>
      </c>
      <c r="B36" t="s" s="99">
        <f>A16</f>
        <v>188</v>
      </c>
      <c r="C36" s="114"/>
      <c r="D36" t="s" s="99">
        <f>A22</f>
        <v>196</v>
      </c>
      <c r="E36" s="114"/>
      <c r="F36" t="s" s="115">
        <f>A13</f>
        <v>184</v>
      </c>
      <c r="G36" s="113"/>
      <c r="H36" s="30"/>
      <c r="I36" s="129"/>
      <c r="J36" s="129"/>
      <c r="K36" s="119"/>
      <c r="L36" s="119"/>
      <c r="M36" s="57"/>
    </row>
    <row r="37" ht="18" customHeight="1">
      <c r="A37" t="s" s="115">
        <v>266</v>
      </c>
      <c r="B37" t="s" s="99">
        <f>A28</f>
        <v>184</v>
      </c>
      <c r="C37" s="114"/>
      <c r="D37" t="s" s="99">
        <f>A31</f>
        <v>196</v>
      </c>
      <c r="E37" s="114"/>
      <c r="F37" t="s" s="115">
        <f>A30</f>
        <v>192</v>
      </c>
      <c r="G37" s="113"/>
      <c r="H37" s="30"/>
      <c r="I37" t="s" s="120">
        <v>276</v>
      </c>
      <c r="J37" s="37"/>
      <c r="K37" s="117"/>
      <c r="L37" s="117"/>
      <c r="M37" s="57"/>
    </row>
    <row r="38" ht="18" customHeight="1">
      <c r="A38" t="s" s="115">
        <v>277</v>
      </c>
      <c r="B38" t="s" s="99">
        <f>A29</f>
        <v>188</v>
      </c>
      <c r="C38" s="114"/>
      <c r="D38" t="s" s="99">
        <f>A30</f>
        <v>192</v>
      </c>
      <c r="E38" s="114"/>
      <c r="F38" t="s" s="115">
        <f>A28</f>
        <v>184</v>
      </c>
      <c r="G38" s="113"/>
      <c r="H38" s="30"/>
      <c r="I38" t="s" s="120">
        <v>268</v>
      </c>
      <c r="J38" s="37"/>
      <c r="K38" s="117"/>
      <c r="L38" s="117"/>
      <c r="M38" s="57"/>
    </row>
    <row r="39" ht="18" customHeight="1">
      <c r="A39" t="s" s="115">
        <v>278</v>
      </c>
      <c r="B39" t="s" s="99">
        <f>A30</f>
        <v>192</v>
      </c>
      <c r="C39" s="114"/>
      <c r="D39" t="s" s="99">
        <f>A31</f>
        <v>196</v>
      </c>
      <c r="E39" s="114"/>
      <c r="F39" t="s" s="115">
        <f>A16</f>
        <v>188</v>
      </c>
      <c r="G39" s="113"/>
      <c r="H39" s="30"/>
      <c r="I39" s="9"/>
      <c r="J39" s="9"/>
      <c r="K39" s="57"/>
      <c r="L39" s="57"/>
      <c r="M39" s="57"/>
    </row>
    <row r="40" ht="18" customHeight="1">
      <c r="A40" t="s" s="115">
        <v>279</v>
      </c>
      <c r="B40" t="s" s="99">
        <f>A13</f>
        <v>184</v>
      </c>
      <c r="C40" s="114"/>
      <c r="D40" t="s" s="99">
        <f>A29</f>
        <v>188</v>
      </c>
      <c r="E40" s="114"/>
      <c r="F40" t="s" s="115">
        <f>A22</f>
        <v>196</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1:M1"/>
    <mergeCell ref="A2:M2"/>
    <mergeCell ref="A7:H7"/>
    <mergeCell ref="B12:C12"/>
    <mergeCell ref="D12:E12"/>
    <mergeCell ref="F12:G12"/>
    <mergeCell ref="H12:I12"/>
    <mergeCell ref="K12:L12"/>
    <mergeCell ref="A13:A15"/>
    <mergeCell ref="B13:C15"/>
    <mergeCell ref="J13:J15"/>
    <mergeCell ref="K13:L15"/>
    <mergeCell ref="A16:A18"/>
    <mergeCell ref="D16:E18"/>
    <mergeCell ref="J16:J18"/>
    <mergeCell ref="K16:L18"/>
    <mergeCell ref="A19:A21"/>
    <mergeCell ref="J19:J21"/>
    <mergeCell ref="K19:L21"/>
    <mergeCell ref="A22:A24"/>
    <mergeCell ref="H22:I24"/>
    <mergeCell ref="J22:J24"/>
    <mergeCell ref="K22:L24"/>
    <mergeCell ref="B26:D26"/>
    <mergeCell ref="F26:H26"/>
    <mergeCell ref="I26:J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2:C32"/>
    <mergeCell ref="D32:E32"/>
    <mergeCell ref="F32:G32"/>
    <mergeCell ref="B34:C34"/>
    <mergeCell ref="D34:E34"/>
    <mergeCell ref="F34:G34"/>
    <mergeCell ref="I34:L34"/>
    <mergeCell ref="B35:C35"/>
    <mergeCell ref="D35:E35"/>
    <mergeCell ref="F35:G35"/>
    <mergeCell ref="I35:L35"/>
    <mergeCell ref="B36:C36"/>
    <mergeCell ref="D36:E36"/>
    <mergeCell ref="F36:G36"/>
    <mergeCell ref="B37:C37"/>
    <mergeCell ref="D37:E37"/>
    <mergeCell ref="F37:G37"/>
    <mergeCell ref="I37:L37"/>
    <mergeCell ref="B38:C38"/>
    <mergeCell ref="D38:E38"/>
    <mergeCell ref="F38:G38"/>
    <mergeCell ref="I38:L38"/>
    <mergeCell ref="A42:H42"/>
    <mergeCell ref="A43:H43"/>
    <mergeCell ref="B39:C39"/>
    <mergeCell ref="D39:E39"/>
    <mergeCell ref="F39:G39"/>
    <mergeCell ref="B40:C40"/>
    <mergeCell ref="D40:E40"/>
    <mergeCell ref="F40:G40"/>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47.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8516" style="441" customWidth="1"/>
    <col min="2" max="9" width="15.6719" style="441" customWidth="1"/>
    <col min="10" max="10" width="22.6719" style="441" customWidth="1"/>
    <col min="11" max="13" width="8.85156" style="441" customWidth="1"/>
    <col min="14" max="256" width="8.85156" style="441"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127">
        <f>'Pools'!B79</f>
        <v>15</v>
      </c>
      <c r="C3" s="56"/>
      <c r="D3" s="54"/>
      <c r="E3" s="54"/>
      <c r="F3" s="54"/>
      <c r="G3" s="54"/>
      <c r="H3" s="9"/>
      <c r="I3" s="9"/>
      <c r="J3" s="9"/>
      <c r="K3" s="57"/>
      <c r="L3" s="57"/>
      <c r="M3" s="57"/>
    </row>
    <row r="4" ht="14.6" customHeight="1">
      <c r="A4" t="s" s="58">
        <v>243</v>
      </c>
      <c r="B4" t="s" s="59">
        <f>'Pools'!B80</f>
        <v>105</v>
      </c>
      <c r="C4" s="9"/>
      <c r="D4" s="9"/>
      <c r="E4" s="9"/>
      <c r="F4" s="9"/>
      <c r="G4" s="9"/>
      <c r="H4" s="9"/>
      <c r="I4" s="9"/>
      <c r="J4" s="9"/>
      <c r="K4" s="57"/>
      <c r="L4" s="57"/>
      <c r="M4" s="57"/>
    </row>
    <row r="5" ht="14.6" customHeight="1">
      <c r="A5" t="s" s="58">
        <v>244</v>
      </c>
      <c r="B5" t="s" s="59">
        <f>'Pools'!A70</f>
        <v>164</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362</v>
      </c>
      <c r="C9" s="9"/>
      <c r="D9" s="64"/>
      <c r="E9" s="64"/>
      <c r="F9" s="64"/>
      <c r="G9" s="64"/>
      <c r="H9" s="9"/>
      <c r="I9" s="9"/>
      <c r="J9" s="9"/>
      <c r="K9" s="57"/>
      <c r="L9" s="57"/>
      <c r="M9" s="57"/>
    </row>
    <row r="10" ht="13.65" customHeight="1">
      <c r="A10" t="s" s="63">
        <v>248</v>
      </c>
      <c r="B10" s="65">
        <v>19</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185</v>
      </c>
      <c r="C12" s="71"/>
      <c r="D12" t="s" s="70">
        <f>A16</f>
        <v>189</v>
      </c>
      <c r="E12" s="71"/>
      <c r="F12" t="s" s="70">
        <f>A19</f>
        <v>193</v>
      </c>
      <c r="G12" s="71"/>
      <c r="H12" t="s" s="70">
        <f>A22</f>
        <v>197</v>
      </c>
      <c r="I12" s="71"/>
      <c r="J12" t="s" s="69">
        <v>250</v>
      </c>
      <c r="K12" t="s" s="72">
        <v>251</v>
      </c>
      <c r="L12" s="73"/>
      <c r="M12" s="74"/>
    </row>
    <row r="13" ht="24" customHeight="1">
      <c r="A13" t="s" s="75">
        <f>'Pools'!B82</f>
        <v>185</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'Pools'!B83</f>
        <v>189</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'Pools'!B84</f>
        <v>193</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'Pools'!B85</f>
        <v>197</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185</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189</v>
      </c>
      <c r="B29" s="107"/>
      <c r="C29" s="108"/>
      <c r="D29" s="107"/>
      <c r="E29" s="108"/>
      <c r="F29" s="107"/>
      <c r="G29" s="108"/>
      <c r="H29" s="109"/>
      <c r="I29" s="110">
        <f>B16+B17+B18+F16+F17+F18+H16+H17+H18</f>
      </c>
      <c r="J29" s="110">
        <f>C16+C17+C18+G16+G17+G18+I16+I17+I18</f>
      </c>
      <c r="K29" s="110">
        <f>I29-J29</f>
      </c>
      <c r="L29" s="74"/>
      <c r="M29" s="57"/>
    </row>
    <row r="30" ht="24" customHeight="1">
      <c r="A30" t="s" s="69">
        <f>A19</f>
        <v>193</v>
      </c>
      <c r="B30" s="107"/>
      <c r="C30" s="108"/>
      <c r="D30" s="107"/>
      <c r="E30" s="108"/>
      <c r="F30" s="107"/>
      <c r="G30" s="108"/>
      <c r="H30" s="109"/>
      <c r="I30" s="110">
        <f>B19+B20+B21+D19+D20+D21+H19+H20+H21</f>
      </c>
      <c r="J30" s="110">
        <f>C19+C20+C21+E19+E20+E21+I19+I20+I21</f>
      </c>
      <c r="K30" s="110">
        <f>I30-J30</f>
      </c>
      <c r="L30" s="74"/>
      <c r="M30" s="57"/>
    </row>
    <row r="31" ht="24" customHeight="1">
      <c r="A31" t="s" s="69">
        <f>A22</f>
        <v>197</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185</v>
      </c>
      <c r="C35" s="114"/>
      <c r="D35" t="s" s="99">
        <f>A30</f>
        <v>193</v>
      </c>
      <c r="E35" s="114"/>
      <c r="F35" t="s" s="115">
        <f>A16</f>
        <v>189</v>
      </c>
      <c r="G35" s="113"/>
      <c r="H35" s="30"/>
      <c r="I35" t="s" s="120">
        <v>264</v>
      </c>
      <c r="J35" s="37"/>
      <c r="K35" s="117"/>
      <c r="L35" s="117"/>
      <c r="M35" s="57"/>
    </row>
    <row r="36" ht="18" customHeight="1">
      <c r="A36" t="s" s="115">
        <v>265</v>
      </c>
      <c r="B36" t="s" s="99">
        <f>A16</f>
        <v>189</v>
      </c>
      <c r="C36" s="114"/>
      <c r="D36" t="s" s="99">
        <f>A22</f>
        <v>197</v>
      </c>
      <c r="E36" s="114"/>
      <c r="F36" t="s" s="115">
        <f>A13</f>
        <v>185</v>
      </c>
      <c r="G36" s="113"/>
      <c r="H36" s="30"/>
      <c r="I36" s="129"/>
      <c r="J36" s="129"/>
      <c r="K36" s="119"/>
      <c r="L36" s="119"/>
      <c r="M36" s="57"/>
    </row>
    <row r="37" ht="18" customHeight="1">
      <c r="A37" t="s" s="115">
        <v>266</v>
      </c>
      <c r="B37" t="s" s="99">
        <f>A28</f>
        <v>185</v>
      </c>
      <c r="C37" s="114"/>
      <c r="D37" t="s" s="99">
        <f>A31</f>
        <v>197</v>
      </c>
      <c r="E37" s="114"/>
      <c r="F37" t="s" s="115">
        <f>A30</f>
        <v>193</v>
      </c>
      <c r="G37" s="113"/>
      <c r="H37" s="30"/>
      <c r="I37" t="s" s="120">
        <v>276</v>
      </c>
      <c r="J37" s="37"/>
      <c r="K37" s="117"/>
      <c r="L37" s="117"/>
      <c r="M37" s="57"/>
    </row>
    <row r="38" ht="18" customHeight="1">
      <c r="A38" t="s" s="115">
        <v>277</v>
      </c>
      <c r="B38" t="s" s="99">
        <f>A29</f>
        <v>189</v>
      </c>
      <c r="C38" s="114"/>
      <c r="D38" t="s" s="99">
        <f>A30</f>
        <v>193</v>
      </c>
      <c r="E38" s="114"/>
      <c r="F38" t="s" s="115">
        <f>A28</f>
        <v>185</v>
      </c>
      <c r="G38" s="113"/>
      <c r="H38" s="30"/>
      <c r="I38" t="s" s="120">
        <v>268</v>
      </c>
      <c r="J38" s="37"/>
      <c r="K38" s="117"/>
      <c r="L38" s="117"/>
      <c r="M38" s="57"/>
    </row>
    <row r="39" ht="18" customHeight="1">
      <c r="A39" t="s" s="115">
        <v>278</v>
      </c>
      <c r="B39" t="s" s="99">
        <f>A30</f>
        <v>193</v>
      </c>
      <c r="C39" s="114"/>
      <c r="D39" t="s" s="99">
        <f>A31</f>
        <v>197</v>
      </c>
      <c r="E39" s="114"/>
      <c r="F39" t="s" s="115">
        <f>A16</f>
        <v>189</v>
      </c>
      <c r="G39" s="113"/>
      <c r="H39" s="30"/>
      <c r="I39" s="9"/>
      <c r="J39" s="9"/>
      <c r="K39" s="57"/>
      <c r="L39" s="57"/>
      <c r="M39" s="57"/>
    </row>
    <row r="40" ht="18" customHeight="1">
      <c r="A40" t="s" s="115">
        <v>279</v>
      </c>
      <c r="B40" t="s" s="99">
        <f>A13</f>
        <v>185</v>
      </c>
      <c r="C40" s="114"/>
      <c r="D40" t="s" s="99">
        <f>A29</f>
        <v>189</v>
      </c>
      <c r="E40" s="114"/>
      <c r="F40" t="s" s="115">
        <f>A22</f>
        <v>197</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1:M1"/>
    <mergeCell ref="A2:M2"/>
    <mergeCell ref="A7:H7"/>
    <mergeCell ref="B12:C12"/>
    <mergeCell ref="D12:E12"/>
    <mergeCell ref="F12:G12"/>
    <mergeCell ref="H12:I12"/>
    <mergeCell ref="K12:L12"/>
    <mergeCell ref="A13:A15"/>
    <mergeCell ref="B13:C15"/>
    <mergeCell ref="J13:J15"/>
    <mergeCell ref="K13:L15"/>
    <mergeCell ref="A16:A18"/>
    <mergeCell ref="D16:E18"/>
    <mergeCell ref="J16:J18"/>
    <mergeCell ref="K16:L18"/>
    <mergeCell ref="A19:A21"/>
    <mergeCell ref="J19:J21"/>
    <mergeCell ref="K19:L21"/>
    <mergeCell ref="A22:A24"/>
    <mergeCell ref="H22:I24"/>
    <mergeCell ref="J22:J24"/>
    <mergeCell ref="K22:L24"/>
    <mergeCell ref="B26:D26"/>
    <mergeCell ref="F26:H26"/>
    <mergeCell ref="I26:J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2:C32"/>
    <mergeCell ref="D32:E32"/>
    <mergeCell ref="F32:G32"/>
    <mergeCell ref="B34:C34"/>
    <mergeCell ref="D34:E34"/>
    <mergeCell ref="F34:G34"/>
    <mergeCell ref="I34:L34"/>
    <mergeCell ref="B35:C35"/>
    <mergeCell ref="D35:E35"/>
    <mergeCell ref="F35:G35"/>
    <mergeCell ref="I35:L35"/>
    <mergeCell ref="B36:C36"/>
    <mergeCell ref="D36:E36"/>
    <mergeCell ref="F36:G36"/>
    <mergeCell ref="B37:C37"/>
    <mergeCell ref="D37:E37"/>
    <mergeCell ref="F37:G37"/>
    <mergeCell ref="I37:L37"/>
    <mergeCell ref="B38:C38"/>
    <mergeCell ref="D38:E38"/>
    <mergeCell ref="F38:G38"/>
    <mergeCell ref="I38:L38"/>
    <mergeCell ref="A42:H42"/>
    <mergeCell ref="A43:H43"/>
    <mergeCell ref="B39:C39"/>
    <mergeCell ref="D39:E39"/>
    <mergeCell ref="F39:G39"/>
    <mergeCell ref="B40:C40"/>
    <mergeCell ref="D40:E40"/>
    <mergeCell ref="F40:G40"/>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48.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8516" style="442" customWidth="1"/>
    <col min="2" max="9" width="15.6719" style="442" customWidth="1"/>
    <col min="10" max="10" width="22.6719" style="442" customWidth="1"/>
    <col min="11" max="13" width="8.85156" style="442" customWidth="1"/>
    <col min="14" max="256" width="8.85156" style="442"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127">
        <f>'Pools'!C79</f>
        <v>15</v>
      </c>
      <c r="C3" s="56"/>
      <c r="D3" s="54"/>
      <c r="E3" s="54"/>
      <c r="F3" s="54"/>
      <c r="G3" s="54"/>
      <c r="H3" s="9"/>
      <c r="I3" s="9"/>
      <c r="J3" s="9"/>
      <c r="K3" s="57"/>
      <c r="L3" s="57"/>
      <c r="M3" s="57"/>
    </row>
    <row r="4" ht="14.6" customHeight="1">
      <c r="A4" t="s" s="58">
        <v>243</v>
      </c>
      <c r="B4" t="s" s="59">
        <f>'Pools'!C80</f>
        <v>165</v>
      </c>
      <c r="C4" s="9"/>
      <c r="D4" s="9"/>
      <c r="E4" s="9"/>
      <c r="F4" s="9"/>
      <c r="G4" s="9"/>
      <c r="H4" s="9"/>
      <c r="I4" s="9"/>
      <c r="J4" s="9"/>
      <c r="K4" s="57"/>
      <c r="L4" s="57"/>
      <c r="M4" s="57"/>
    </row>
    <row r="5" ht="14.6" customHeight="1">
      <c r="A5" t="s" s="58">
        <v>244</v>
      </c>
      <c r="B5" t="s" s="59">
        <f>'Pools'!A70</f>
        <v>164</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364</v>
      </c>
      <c r="C9" s="9"/>
      <c r="D9" s="64"/>
      <c r="E9" s="64"/>
      <c r="F9" s="64"/>
      <c r="G9" s="64"/>
      <c r="H9" s="9"/>
      <c r="I9" s="9"/>
      <c r="J9" s="9"/>
      <c r="K9" s="57"/>
      <c r="L9" s="57"/>
      <c r="M9" s="57"/>
    </row>
    <row r="10" ht="13.65" customHeight="1">
      <c r="A10" t="s" s="63">
        <v>248</v>
      </c>
      <c r="B10" s="65">
        <v>36</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186</v>
      </c>
      <c r="C12" s="71"/>
      <c r="D12" t="s" s="70">
        <f>A16</f>
        <v>190</v>
      </c>
      <c r="E12" s="71"/>
      <c r="F12" t="s" s="70">
        <f>A19</f>
        <v>194</v>
      </c>
      <c r="G12" s="71"/>
      <c r="H12" t="s" s="70">
        <f>A22</f>
        <v>198</v>
      </c>
      <c r="I12" s="71"/>
      <c r="J12" t="s" s="69">
        <v>250</v>
      </c>
      <c r="K12" t="s" s="72">
        <v>251</v>
      </c>
      <c r="L12" s="73"/>
      <c r="M12" s="74"/>
    </row>
    <row r="13" ht="24" customHeight="1">
      <c r="A13" t="s" s="75">
        <f>'Pools'!C82</f>
        <v>186</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'Pools'!C83</f>
        <v>190</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'Pools'!C84</f>
        <v>194</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'Pools'!C85</f>
        <v>198</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186</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190</v>
      </c>
      <c r="B29" s="107"/>
      <c r="C29" s="108"/>
      <c r="D29" s="107"/>
      <c r="E29" s="108"/>
      <c r="F29" s="107"/>
      <c r="G29" s="108"/>
      <c r="H29" s="109"/>
      <c r="I29" s="110">
        <f>B16+B17+B18+F16+F17+F18+H16+H17+H18</f>
      </c>
      <c r="J29" s="110">
        <f>C16+C17+C18+G16+G17+G18+I16+I17+I18</f>
      </c>
      <c r="K29" s="110">
        <f>I29-J29</f>
      </c>
      <c r="L29" s="74"/>
      <c r="M29" s="57"/>
    </row>
    <row r="30" ht="24" customHeight="1">
      <c r="A30" t="s" s="69">
        <f>A19</f>
        <v>194</v>
      </c>
      <c r="B30" s="107"/>
      <c r="C30" s="108"/>
      <c r="D30" s="107"/>
      <c r="E30" s="108"/>
      <c r="F30" s="107"/>
      <c r="G30" s="108"/>
      <c r="H30" s="109"/>
      <c r="I30" s="110">
        <f>B19+B20+B21+D19+D20+D21+H19+H20+H21</f>
      </c>
      <c r="J30" s="110">
        <f>C19+C20+C21+E19+E20+E21+I19+I20+I21</f>
      </c>
      <c r="K30" s="110">
        <f>I30-J30</f>
      </c>
      <c r="L30" s="74"/>
      <c r="M30" s="57"/>
    </row>
    <row r="31" ht="24" customHeight="1">
      <c r="A31" t="s" s="69">
        <f>A22</f>
        <v>198</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186</v>
      </c>
      <c r="C35" s="114"/>
      <c r="D35" t="s" s="99">
        <f>A30</f>
        <v>194</v>
      </c>
      <c r="E35" s="114"/>
      <c r="F35" t="s" s="115">
        <f>A16</f>
        <v>190</v>
      </c>
      <c r="G35" s="113"/>
      <c r="H35" s="30"/>
      <c r="I35" t="s" s="120">
        <v>264</v>
      </c>
      <c r="J35" s="37"/>
      <c r="K35" s="117"/>
      <c r="L35" s="117"/>
      <c r="M35" s="57"/>
    </row>
    <row r="36" ht="18" customHeight="1">
      <c r="A36" t="s" s="115">
        <v>265</v>
      </c>
      <c r="B36" t="s" s="99">
        <f>A16</f>
        <v>190</v>
      </c>
      <c r="C36" s="114"/>
      <c r="D36" t="s" s="99">
        <f>A22</f>
        <v>198</v>
      </c>
      <c r="E36" s="114"/>
      <c r="F36" t="s" s="115">
        <f>A13</f>
        <v>186</v>
      </c>
      <c r="G36" s="113"/>
      <c r="H36" s="30"/>
      <c r="I36" s="129"/>
      <c r="J36" s="129"/>
      <c r="K36" s="119"/>
      <c r="L36" s="119"/>
      <c r="M36" s="57"/>
    </row>
    <row r="37" ht="18" customHeight="1">
      <c r="A37" t="s" s="115">
        <v>266</v>
      </c>
      <c r="B37" t="s" s="99">
        <f>A28</f>
        <v>186</v>
      </c>
      <c r="C37" s="114"/>
      <c r="D37" t="s" s="99">
        <f>A31</f>
        <v>198</v>
      </c>
      <c r="E37" s="114"/>
      <c r="F37" t="s" s="115">
        <f>A30</f>
        <v>194</v>
      </c>
      <c r="G37" s="113"/>
      <c r="H37" s="30"/>
      <c r="I37" t="s" s="120">
        <v>276</v>
      </c>
      <c r="J37" s="37"/>
      <c r="K37" s="117"/>
      <c r="L37" s="117"/>
      <c r="M37" s="57"/>
    </row>
    <row r="38" ht="18" customHeight="1">
      <c r="A38" t="s" s="115">
        <v>277</v>
      </c>
      <c r="B38" t="s" s="99">
        <f>A29</f>
        <v>190</v>
      </c>
      <c r="C38" s="114"/>
      <c r="D38" t="s" s="99">
        <f>A30</f>
        <v>194</v>
      </c>
      <c r="E38" s="114"/>
      <c r="F38" t="s" s="115">
        <f>A28</f>
        <v>186</v>
      </c>
      <c r="G38" s="113"/>
      <c r="H38" s="30"/>
      <c r="I38" t="s" s="120">
        <v>268</v>
      </c>
      <c r="J38" s="37"/>
      <c r="K38" s="117"/>
      <c r="L38" s="117"/>
      <c r="M38" s="57"/>
    </row>
    <row r="39" ht="18" customHeight="1">
      <c r="A39" t="s" s="115">
        <v>278</v>
      </c>
      <c r="B39" t="s" s="99">
        <f>A30</f>
        <v>194</v>
      </c>
      <c r="C39" s="114"/>
      <c r="D39" t="s" s="99">
        <f>A31</f>
        <v>198</v>
      </c>
      <c r="E39" s="114"/>
      <c r="F39" t="s" s="115">
        <f>A16</f>
        <v>190</v>
      </c>
      <c r="G39" s="113"/>
      <c r="H39" s="30"/>
      <c r="I39" s="9"/>
      <c r="J39" s="9"/>
      <c r="K39" s="57"/>
      <c r="L39" s="57"/>
      <c r="M39" s="57"/>
    </row>
    <row r="40" ht="18" customHeight="1">
      <c r="A40" t="s" s="115">
        <v>279</v>
      </c>
      <c r="B40" t="s" s="99">
        <f>A13</f>
        <v>186</v>
      </c>
      <c r="C40" s="114"/>
      <c r="D40" t="s" s="99">
        <f>A29</f>
        <v>190</v>
      </c>
      <c r="E40" s="114"/>
      <c r="F40" t="s" s="115">
        <f>A22</f>
        <v>198</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1:M1"/>
    <mergeCell ref="A2:M2"/>
    <mergeCell ref="A7:H7"/>
    <mergeCell ref="B12:C12"/>
    <mergeCell ref="D12:E12"/>
    <mergeCell ref="F12:G12"/>
    <mergeCell ref="H12:I12"/>
    <mergeCell ref="K12:L12"/>
    <mergeCell ref="A13:A15"/>
    <mergeCell ref="B13:C15"/>
    <mergeCell ref="J13:J15"/>
    <mergeCell ref="K13:L15"/>
    <mergeCell ref="A16:A18"/>
    <mergeCell ref="D16:E18"/>
    <mergeCell ref="J16:J18"/>
    <mergeCell ref="K16:L18"/>
    <mergeCell ref="A19:A21"/>
    <mergeCell ref="J19:J21"/>
    <mergeCell ref="K19:L21"/>
    <mergeCell ref="A22:A24"/>
    <mergeCell ref="H22:I24"/>
    <mergeCell ref="J22:J24"/>
    <mergeCell ref="K22:L24"/>
    <mergeCell ref="B26:D26"/>
    <mergeCell ref="F26:H26"/>
    <mergeCell ref="I26:J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2:C32"/>
    <mergeCell ref="D32:E32"/>
    <mergeCell ref="F32:G32"/>
    <mergeCell ref="B34:C34"/>
    <mergeCell ref="D34:E34"/>
    <mergeCell ref="F34:G34"/>
    <mergeCell ref="I34:L34"/>
    <mergeCell ref="B35:C35"/>
    <mergeCell ref="D35:E35"/>
    <mergeCell ref="F35:G35"/>
    <mergeCell ref="I35:L35"/>
    <mergeCell ref="B36:C36"/>
    <mergeCell ref="D36:E36"/>
    <mergeCell ref="F36:G36"/>
    <mergeCell ref="B37:C37"/>
    <mergeCell ref="D37:E37"/>
    <mergeCell ref="F37:G37"/>
    <mergeCell ref="I37:L37"/>
    <mergeCell ref="B38:C38"/>
    <mergeCell ref="D38:E38"/>
    <mergeCell ref="F38:G38"/>
    <mergeCell ref="I38:L38"/>
    <mergeCell ref="A42:H42"/>
    <mergeCell ref="A43:H43"/>
    <mergeCell ref="B39:C39"/>
    <mergeCell ref="D39:E39"/>
    <mergeCell ref="F39:G39"/>
    <mergeCell ref="B40:C40"/>
    <mergeCell ref="D40:E40"/>
    <mergeCell ref="F40:G40"/>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49.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8516" style="443" customWidth="1"/>
    <col min="2" max="9" width="15.6719" style="443" customWidth="1"/>
    <col min="10" max="10" width="22.6719" style="443" customWidth="1"/>
    <col min="11" max="13" width="8.85156" style="443" customWidth="1"/>
    <col min="14" max="256" width="8.85156" style="443"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55">
        <f>'Pools'!D79</f>
        <v>14</v>
      </c>
      <c r="C3" s="56"/>
      <c r="D3" s="54"/>
      <c r="E3" s="54"/>
      <c r="F3" s="54"/>
      <c r="G3" s="54"/>
      <c r="H3" s="9"/>
      <c r="I3" s="9"/>
      <c r="J3" s="9"/>
      <c r="K3" s="57"/>
      <c r="L3" s="57"/>
      <c r="M3" s="57"/>
    </row>
    <row r="4" ht="14.6" customHeight="1">
      <c r="A4" t="s" s="58">
        <v>243</v>
      </c>
      <c r="B4" t="s" s="59">
        <f>'Pools'!D80</f>
        <v>183</v>
      </c>
      <c r="C4" s="9"/>
      <c r="D4" s="9"/>
      <c r="E4" s="9"/>
      <c r="F4" s="9"/>
      <c r="G4" s="9"/>
      <c r="H4" s="9"/>
      <c r="I4" s="9"/>
      <c r="J4" s="9"/>
      <c r="K4" s="57"/>
      <c r="L4" s="57"/>
      <c r="M4" s="57"/>
    </row>
    <row r="5" ht="14.6" customHeight="1">
      <c r="A5" t="s" s="58">
        <v>244</v>
      </c>
      <c r="B5" t="s" s="59">
        <f>'Pools'!A70</f>
        <v>164</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366</v>
      </c>
      <c r="C9" s="9"/>
      <c r="D9" s="64"/>
      <c r="E9" s="64"/>
      <c r="F9" s="64"/>
      <c r="G9" s="64"/>
      <c r="H9" s="9"/>
      <c r="I9" s="9"/>
      <c r="J9" s="9"/>
      <c r="K9" s="57"/>
      <c r="L9" s="57"/>
      <c r="M9" s="57"/>
    </row>
    <row r="10" ht="13.65" customHeight="1">
      <c r="A10" t="s" s="63">
        <v>248</v>
      </c>
      <c r="B10" s="65">
        <v>35</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187</v>
      </c>
      <c r="C12" s="71"/>
      <c r="D12" t="s" s="70">
        <f>A16</f>
        <v>191</v>
      </c>
      <c r="E12" s="71"/>
      <c r="F12" t="s" s="70">
        <f>A19</f>
        <v>195</v>
      </c>
      <c r="G12" s="71"/>
      <c r="H12" t="s" s="70">
        <f>A22</f>
        <v>199</v>
      </c>
      <c r="I12" s="71"/>
      <c r="J12" t="s" s="69">
        <v>250</v>
      </c>
      <c r="K12" t="s" s="72">
        <v>251</v>
      </c>
      <c r="L12" s="73"/>
      <c r="M12" s="74"/>
    </row>
    <row r="13" ht="24" customHeight="1">
      <c r="A13" t="s" s="75">
        <f>'Pools'!D82</f>
        <v>187</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'Pools'!D83</f>
        <v>191</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'Pools'!D84</f>
        <v>195</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'Pools'!D85</f>
        <v>199</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187</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191</v>
      </c>
      <c r="B29" s="107"/>
      <c r="C29" s="108"/>
      <c r="D29" s="107"/>
      <c r="E29" s="108"/>
      <c r="F29" s="107"/>
      <c r="G29" s="108"/>
      <c r="H29" s="109"/>
      <c r="I29" s="110">
        <f>B16+B17+B18+F16+F17+F18+H16+H17+H18</f>
      </c>
      <c r="J29" s="110">
        <f>C16+C17+C18+G16+G17+G18+I16+I17+I18</f>
      </c>
      <c r="K29" s="110">
        <f>I29-J29</f>
      </c>
      <c r="L29" s="74"/>
      <c r="M29" s="57"/>
    </row>
    <row r="30" ht="24" customHeight="1">
      <c r="A30" t="s" s="69">
        <f>A19</f>
        <v>195</v>
      </c>
      <c r="B30" s="107"/>
      <c r="C30" s="108"/>
      <c r="D30" s="107"/>
      <c r="E30" s="108"/>
      <c r="F30" s="107"/>
      <c r="G30" s="108"/>
      <c r="H30" s="109"/>
      <c r="I30" s="110">
        <f>B19+B20+B21+D19+D20+D21+H19+H20+H21</f>
      </c>
      <c r="J30" s="110">
        <f>C19+C20+C21+E19+E20+E21+I19+I20+I21</f>
      </c>
      <c r="K30" s="110">
        <f>I30-J30</f>
      </c>
      <c r="L30" s="74"/>
      <c r="M30" s="57"/>
    </row>
    <row r="31" ht="24" customHeight="1">
      <c r="A31" t="s" s="69">
        <f>A22</f>
        <v>199</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187</v>
      </c>
      <c r="C35" s="114"/>
      <c r="D35" t="s" s="99">
        <f>A30</f>
        <v>195</v>
      </c>
      <c r="E35" s="114"/>
      <c r="F35" t="s" s="115">
        <f>A16</f>
        <v>191</v>
      </c>
      <c r="G35" s="113"/>
      <c r="H35" s="30"/>
      <c r="I35" t="s" s="120">
        <v>264</v>
      </c>
      <c r="J35" s="37"/>
      <c r="K35" s="117"/>
      <c r="L35" s="117"/>
      <c r="M35" s="57"/>
    </row>
    <row r="36" ht="18" customHeight="1">
      <c r="A36" t="s" s="115">
        <v>265</v>
      </c>
      <c r="B36" t="s" s="99">
        <f>A16</f>
        <v>191</v>
      </c>
      <c r="C36" s="114"/>
      <c r="D36" t="s" s="99">
        <f>A22</f>
        <v>199</v>
      </c>
      <c r="E36" s="114"/>
      <c r="F36" t="s" s="115">
        <f>A13</f>
        <v>187</v>
      </c>
      <c r="G36" s="113"/>
      <c r="H36" s="30"/>
      <c r="I36" s="129"/>
      <c r="J36" s="129"/>
      <c r="K36" s="119"/>
      <c r="L36" s="119"/>
      <c r="M36" s="57"/>
    </row>
    <row r="37" ht="18" customHeight="1">
      <c r="A37" t="s" s="115">
        <v>266</v>
      </c>
      <c r="B37" t="s" s="99">
        <f>A28</f>
        <v>187</v>
      </c>
      <c r="C37" s="114"/>
      <c r="D37" t="s" s="99">
        <f>A31</f>
        <v>199</v>
      </c>
      <c r="E37" s="114"/>
      <c r="F37" t="s" s="115">
        <f>A30</f>
        <v>195</v>
      </c>
      <c r="G37" s="113"/>
      <c r="H37" s="30"/>
      <c r="I37" t="s" s="120">
        <v>276</v>
      </c>
      <c r="J37" s="37"/>
      <c r="K37" s="117"/>
      <c r="L37" s="117"/>
      <c r="M37" s="57"/>
    </row>
    <row r="38" ht="18" customHeight="1">
      <c r="A38" t="s" s="115">
        <v>277</v>
      </c>
      <c r="B38" t="s" s="99">
        <f>A29</f>
        <v>191</v>
      </c>
      <c r="C38" s="114"/>
      <c r="D38" t="s" s="99">
        <f>A30</f>
        <v>195</v>
      </c>
      <c r="E38" s="114"/>
      <c r="F38" t="s" s="115">
        <f>A28</f>
        <v>187</v>
      </c>
      <c r="G38" s="113"/>
      <c r="H38" s="30"/>
      <c r="I38" t="s" s="120">
        <v>268</v>
      </c>
      <c r="J38" s="37"/>
      <c r="K38" s="117"/>
      <c r="L38" s="117"/>
      <c r="M38" s="57"/>
    </row>
    <row r="39" ht="18" customHeight="1">
      <c r="A39" t="s" s="115">
        <v>278</v>
      </c>
      <c r="B39" t="s" s="99">
        <f>A30</f>
        <v>195</v>
      </c>
      <c r="C39" s="114"/>
      <c r="D39" t="s" s="99">
        <f>A31</f>
        <v>199</v>
      </c>
      <c r="E39" s="114"/>
      <c r="F39" t="s" s="115">
        <f>A16</f>
        <v>191</v>
      </c>
      <c r="G39" s="113"/>
      <c r="H39" s="30"/>
      <c r="I39" s="9"/>
      <c r="J39" s="9"/>
      <c r="K39" s="57"/>
      <c r="L39" s="57"/>
      <c r="M39" s="57"/>
    </row>
    <row r="40" ht="18" customHeight="1">
      <c r="A40" t="s" s="115">
        <v>279</v>
      </c>
      <c r="B40" t="s" s="99">
        <f>A13</f>
        <v>187</v>
      </c>
      <c r="C40" s="114"/>
      <c r="D40" t="s" s="99">
        <f>A29</f>
        <v>191</v>
      </c>
      <c r="E40" s="114"/>
      <c r="F40" t="s" s="115">
        <f>A22</f>
        <v>199</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1:M1"/>
    <mergeCell ref="A2:M2"/>
    <mergeCell ref="A7:H7"/>
    <mergeCell ref="B12:C12"/>
    <mergeCell ref="D12:E12"/>
    <mergeCell ref="F12:G12"/>
    <mergeCell ref="H12:I12"/>
    <mergeCell ref="K12:L12"/>
    <mergeCell ref="A13:A15"/>
    <mergeCell ref="B13:C15"/>
    <mergeCell ref="J13:J15"/>
    <mergeCell ref="K13:L15"/>
    <mergeCell ref="A16:A18"/>
    <mergeCell ref="D16:E18"/>
    <mergeCell ref="J16:J18"/>
    <mergeCell ref="K16:L18"/>
    <mergeCell ref="A19:A21"/>
    <mergeCell ref="J19:J21"/>
    <mergeCell ref="K19:L21"/>
    <mergeCell ref="A22:A24"/>
    <mergeCell ref="H22:I24"/>
    <mergeCell ref="J22:J24"/>
    <mergeCell ref="K22:L24"/>
    <mergeCell ref="B26:D26"/>
    <mergeCell ref="F26:H26"/>
    <mergeCell ref="I26:J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2:C32"/>
    <mergeCell ref="D32:E32"/>
    <mergeCell ref="F32:G32"/>
    <mergeCell ref="B34:C34"/>
    <mergeCell ref="D34:E34"/>
    <mergeCell ref="F34:G34"/>
    <mergeCell ref="I34:L34"/>
    <mergeCell ref="B35:C35"/>
    <mergeCell ref="D35:E35"/>
    <mergeCell ref="F35:G35"/>
    <mergeCell ref="I35:L35"/>
    <mergeCell ref="B36:C36"/>
    <mergeCell ref="D36:E36"/>
    <mergeCell ref="F36:G36"/>
    <mergeCell ref="B37:C37"/>
    <mergeCell ref="D37:E37"/>
    <mergeCell ref="F37:G37"/>
    <mergeCell ref="I37:L37"/>
    <mergeCell ref="B38:C38"/>
    <mergeCell ref="D38:E38"/>
    <mergeCell ref="F38:G38"/>
    <mergeCell ref="I38:L38"/>
    <mergeCell ref="A42:H42"/>
    <mergeCell ref="A43:H43"/>
    <mergeCell ref="B39:C39"/>
    <mergeCell ref="D39:E39"/>
    <mergeCell ref="F39:G39"/>
    <mergeCell ref="B40:C40"/>
    <mergeCell ref="D40:E40"/>
    <mergeCell ref="F40:G40"/>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128" customWidth="1"/>
    <col min="2" max="9" width="15.6719" style="128" customWidth="1"/>
    <col min="10" max="10" width="22.6719" style="128" customWidth="1"/>
    <col min="11" max="13" width="8.85156" style="128" customWidth="1"/>
    <col min="14" max="256" width="8.85156" style="128"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55">
        <f>'Pools'!C11</f>
        <v>14</v>
      </c>
      <c r="C3" s="56"/>
      <c r="D3" s="54"/>
      <c r="E3" s="54"/>
      <c r="F3" s="54"/>
      <c r="G3" s="54"/>
      <c r="H3" s="9"/>
      <c r="I3" s="9"/>
      <c r="J3" s="9"/>
      <c r="K3" s="57"/>
      <c r="L3" s="57"/>
      <c r="M3" s="57"/>
    </row>
    <row r="4" ht="14.6" customHeight="1">
      <c r="A4" t="s" s="58">
        <v>243</v>
      </c>
      <c r="B4" t="s" s="59">
        <f>'Pools'!C12</f>
        <v>17</v>
      </c>
      <c r="C4" s="9"/>
      <c r="D4" s="9"/>
      <c r="E4" s="9"/>
      <c r="F4" s="9"/>
      <c r="G4" s="9"/>
      <c r="H4" s="9"/>
      <c r="I4" s="9"/>
      <c r="J4" s="9"/>
      <c r="K4" s="57"/>
      <c r="L4" s="57"/>
      <c r="M4" s="57"/>
    </row>
    <row r="5" ht="14.6" customHeight="1">
      <c r="A5" t="s" s="58">
        <v>244</v>
      </c>
      <c r="B5" t="s" s="59">
        <f>'Pools'!A10</f>
        <v>13</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274</v>
      </c>
      <c r="C9" s="9"/>
      <c r="D9" s="64"/>
      <c r="E9" s="64"/>
      <c r="F9" s="64"/>
      <c r="G9" s="64"/>
      <c r="H9" s="9"/>
      <c r="I9" s="9"/>
      <c r="J9" s="9"/>
      <c r="K9" s="57"/>
      <c r="L9" s="57"/>
      <c r="M9" s="57"/>
    </row>
    <row r="10" ht="13.65" customHeight="1">
      <c r="A10" t="s" s="63">
        <v>248</v>
      </c>
      <c r="B10" s="65">
        <v>2</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26</v>
      </c>
      <c r="C12" s="71"/>
      <c r="D12" t="s" s="70">
        <f>A16</f>
        <v>31</v>
      </c>
      <c r="E12" s="71"/>
      <c r="F12" t="s" s="70">
        <f>A19</f>
        <v>36</v>
      </c>
      <c r="G12" s="71"/>
      <c r="H12" t="s" s="70">
        <f>A22</f>
        <v>39</v>
      </c>
      <c r="I12" s="71"/>
      <c r="J12" t="s" s="69">
        <v>250</v>
      </c>
      <c r="K12" t="s" s="72">
        <v>251</v>
      </c>
      <c r="L12" s="73"/>
      <c r="M12" s="74"/>
    </row>
    <row r="13" ht="24" customHeight="1">
      <c r="A13" t="s" s="75">
        <f>'Pools'!C14</f>
        <v>26</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'Pools'!C15</f>
        <v>31</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'Pools'!C16</f>
        <v>36</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'Pools'!C17</f>
        <v>39</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26</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31</v>
      </c>
      <c r="B29" s="107"/>
      <c r="C29" s="108"/>
      <c r="D29" s="107"/>
      <c r="E29" s="108"/>
      <c r="F29" s="107"/>
      <c r="G29" s="108"/>
      <c r="H29" s="109"/>
      <c r="I29" s="110">
        <f>B16+B17+B18+F16+F17+F18+H16+H17+H18</f>
      </c>
      <c r="J29" s="110">
        <f>C16+C17+C18+G16+G17+G18+I16+I17+I18</f>
      </c>
      <c r="K29" s="110">
        <f>I29-J29</f>
      </c>
      <c r="L29" s="74"/>
      <c r="M29" s="57"/>
    </row>
    <row r="30" ht="24" customHeight="1">
      <c r="A30" t="s" s="69">
        <f>A19</f>
        <v>36</v>
      </c>
      <c r="B30" s="107"/>
      <c r="C30" s="108"/>
      <c r="D30" s="107"/>
      <c r="E30" s="108"/>
      <c r="F30" s="107"/>
      <c r="G30" s="108"/>
      <c r="H30" s="109"/>
      <c r="I30" s="110">
        <f>B19+B20+B21+D19+D20+D21+H19+H20+H21</f>
      </c>
      <c r="J30" s="110">
        <f>C19+C20+C21+E19+E20+E21+I19+I20+I21</f>
      </c>
      <c r="K30" s="110">
        <f>I30-J30</f>
      </c>
      <c r="L30" s="74"/>
      <c r="M30" s="57"/>
    </row>
    <row r="31" ht="24" customHeight="1">
      <c r="A31" t="s" s="69">
        <f>A22</f>
        <v>39</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26</v>
      </c>
      <c r="C35" s="114"/>
      <c r="D35" t="s" s="99">
        <f>A30</f>
        <v>36</v>
      </c>
      <c r="E35" s="114"/>
      <c r="F35" t="s" s="115">
        <f>A16</f>
        <v>31</v>
      </c>
      <c r="G35" s="113"/>
      <c r="H35" s="30"/>
      <c r="I35" t="s" s="120">
        <v>264</v>
      </c>
      <c r="J35" s="37"/>
      <c r="K35" s="117"/>
      <c r="L35" s="117"/>
      <c r="M35" s="57"/>
    </row>
    <row r="36" ht="18" customHeight="1">
      <c r="A36" t="s" s="115">
        <v>265</v>
      </c>
      <c r="B36" t="s" s="99">
        <f>A16</f>
        <v>31</v>
      </c>
      <c r="C36" s="114"/>
      <c r="D36" t="s" s="99">
        <f>A22</f>
        <v>39</v>
      </c>
      <c r="E36" s="114"/>
      <c r="F36" t="s" s="115">
        <f>A13</f>
        <v>26</v>
      </c>
      <c r="G36" s="113"/>
      <c r="H36" s="30"/>
      <c r="I36" s="129"/>
      <c r="J36" s="129"/>
      <c r="K36" s="119"/>
      <c r="L36" s="119"/>
      <c r="M36" s="57"/>
    </row>
    <row r="37" ht="18" customHeight="1">
      <c r="A37" t="s" s="115">
        <v>266</v>
      </c>
      <c r="B37" t="s" s="99">
        <f>A28</f>
        <v>26</v>
      </c>
      <c r="C37" s="114"/>
      <c r="D37" t="s" s="99">
        <f>A31</f>
        <v>39</v>
      </c>
      <c r="E37" s="114"/>
      <c r="F37" t="s" s="115">
        <f>A30</f>
        <v>36</v>
      </c>
      <c r="G37" s="113"/>
      <c r="H37" s="30"/>
      <c r="I37" t="s" s="120">
        <v>276</v>
      </c>
      <c r="J37" s="37"/>
      <c r="K37" s="117"/>
      <c r="L37" s="117"/>
      <c r="M37" s="57"/>
    </row>
    <row r="38" ht="18" customHeight="1">
      <c r="A38" t="s" s="115">
        <v>277</v>
      </c>
      <c r="B38" t="s" s="99">
        <f>A29</f>
        <v>31</v>
      </c>
      <c r="C38" s="114"/>
      <c r="D38" t="s" s="99">
        <f>A30</f>
        <v>36</v>
      </c>
      <c r="E38" s="114"/>
      <c r="F38" t="s" s="115">
        <f>A28</f>
        <v>26</v>
      </c>
      <c r="G38" s="113"/>
      <c r="H38" s="30"/>
      <c r="I38" t="s" s="120">
        <v>268</v>
      </c>
      <c r="J38" s="37"/>
      <c r="K38" s="117"/>
      <c r="L38" s="117"/>
      <c r="M38" s="57"/>
    </row>
    <row r="39" ht="18" customHeight="1">
      <c r="A39" t="s" s="115">
        <v>278</v>
      </c>
      <c r="B39" t="s" s="99">
        <f>A30</f>
        <v>36</v>
      </c>
      <c r="C39" s="114"/>
      <c r="D39" t="s" s="99">
        <f>A31</f>
        <v>39</v>
      </c>
      <c r="E39" s="114"/>
      <c r="F39" t="s" s="115">
        <f>A16</f>
        <v>31</v>
      </c>
      <c r="G39" s="113"/>
      <c r="H39" s="30"/>
      <c r="I39" s="9"/>
      <c r="J39" s="9"/>
      <c r="K39" s="57"/>
      <c r="L39" s="57"/>
      <c r="M39" s="57"/>
    </row>
    <row r="40" ht="18" customHeight="1">
      <c r="A40" t="s" s="115">
        <v>279</v>
      </c>
      <c r="B40" t="s" s="99">
        <f>A13</f>
        <v>26</v>
      </c>
      <c r="C40" s="114"/>
      <c r="D40" t="s" s="99">
        <f>A29</f>
        <v>31</v>
      </c>
      <c r="E40" s="114"/>
      <c r="F40" t="s" s="115">
        <f>A22</f>
        <v>39</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42:H42"/>
    <mergeCell ref="A43:H43"/>
    <mergeCell ref="B39:C39"/>
    <mergeCell ref="D39:E39"/>
    <mergeCell ref="F39:G39"/>
    <mergeCell ref="B40:C40"/>
    <mergeCell ref="D40:E40"/>
    <mergeCell ref="F40:G40"/>
    <mergeCell ref="B37:C37"/>
    <mergeCell ref="D37:E37"/>
    <mergeCell ref="F37:G37"/>
    <mergeCell ref="I37:L37"/>
    <mergeCell ref="B38:C38"/>
    <mergeCell ref="D38:E38"/>
    <mergeCell ref="F38:G38"/>
    <mergeCell ref="I38:L38"/>
    <mergeCell ref="I34:L34"/>
    <mergeCell ref="B35:C35"/>
    <mergeCell ref="D35:E35"/>
    <mergeCell ref="F35:G35"/>
    <mergeCell ref="I35:L35"/>
    <mergeCell ref="B36:C36"/>
    <mergeCell ref="D36:E36"/>
    <mergeCell ref="F36:G36"/>
    <mergeCell ref="B32:C32"/>
    <mergeCell ref="D32:E32"/>
    <mergeCell ref="F32:G32"/>
    <mergeCell ref="B34:C34"/>
    <mergeCell ref="D34:E34"/>
    <mergeCell ref="F34:G34"/>
    <mergeCell ref="B30:C30"/>
    <mergeCell ref="D30:E30"/>
    <mergeCell ref="F30:G30"/>
    <mergeCell ref="B31:C31"/>
    <mergeCell ref="D31:E31"/>
    <mergeCell ref="F31:G31"/>
    <mergeCell ref="B28:C28"/>
    <mergeCell ref="D28:E28"/>
    <mergeCell ref="F28:G28"/>
    <mergeCell ref="B29:C29"/>
    <mergeCell ref="D29:E29"/>
    <mergeCell ref="F29:G29"/>
    <mergeCell ref="B26:D26"/>
    <mergeCell ref="F26:H26"/>
    <mergeCell ref="I26:J26"/>
    <mergeCell ref="B27:C27"/>
    <mergeCell ref="D27:E27"/>
    <mergeCell ref="F27:G27"/>
    <mergeCell ref="A19:A21"/>
    <mergeCell ref="J19:J21"/>
    <mergeCell ref="K19:L21"/>
    <mergeCell ref="A22:A24"/>
    <mergeCell ref="H22:I24"/>
    <mergeCell ref="J22:J24"/>
    <mergeCell ref="K22:L24"/>
    <mergeCell ref="A13:A15"/>
    <mergeCell ref="B13:C15"/>
    <mergeCell ref="J13:J15"/>
    <mergeCell ref="K13:L15"/>
    <mergeCell ref="A16:A18"/>
    <mergeCell ref="D16:E18"/>
    <mergeCell ref="J16:J18"/>
    <mergeCell ref="K16:L18"/>
    <mergeCell ref="A1:M1"/>
    <mergeCell ref="A2:M2"/>
    <mergeCell ref="A7:H7"/>
    <mergeCell ref="B12:C12"/>
    <mergeCell ref="D12:E12"/>
    <mergeCell ref="F12:G12"/>
    <mergeCell ref="H12:I12"/>
    <mergeCell ref="K12:L12"/>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50.xml><?xml version="1.0" encoding="utf-8"?>
<worksheet xmlns:r="http://schemas.openxmlformats.org/officeDocument/2006/relationships" xmlns="http://schemas.openxmlformats.org/spreadsheetml/2006/main">
  <sheetPr>
    <pageSetUpPr fitToPage="1"/>
  </sheetPr>
  <dimension ref="A1:I180"/>
  <sheetViews>
    <sheetView workbookViewId="0" showGridLines="0" defaultGridColor="1"/>
  </sheetViews>
  <sheetFormatPr defaultColWidth="8.83333" defaultRowHeight="12.75" customHeight="1" outlineLevelRow="0" outlineLevelCol="0"/>
  <cols>
    <col min="1" max="1" width="19.6719" style="444" customWidth="1"/>
    <col min="2" max="8" width="27.6719" style="444" customWidth="1"/>
    <col min="9" max="9" width="19.6719" style="444" customWidth="1"/>
    <col min="10" max="256" width="8.85156" style="444" customWidth="1"/>
  </cols>
  <sheetData>
    <row r="1" ht="20.45" customHeight="1">
      <c r="A1" t="s" s="133">
        <f>'Pools'!A1</f>
        <v>6</v>
      </c>
      <c r="B1" s="134"/>
      <c r="C1" s="134"/>
      <c r="D1" s="134"/>
      <c r="E1" s="134"/>
      <c r="F1" s="134"/>
      <c r="G1" s="134"/>
      <c r="H1" s="134"/>
      <c r="I1" s="134"/>
    </row>
    <row r="2" ht="18.5" customHeight="1">
      <c r="A2" t="s" s="7">
        <f>'Pools'!A2</f>
        <v>7</v>
      </c>
      <c r="B2" s="10"/>
      <c r="C2" s="10"/>
      <c r="D2" s="10"/>
      <c r="E2" s="10"/>
      <c r="F2" s="10"/>
      <c r="G2" s="10"/>
      <c r="H2" s="10"/>
      <c r="I2" s="10"/>
    </row>
    <row r="3" ht="18.5" customHeight="1">
      <c r="A3" s="135"/>
      <c r="B3" s="135"/>
      <c r="C3" s="135"/>
      <c r="D3" s="10"/>
      <c r="E3" s="10"/>
      <c r="F3" s="9"/>
      <c r="G3" s="9"/>
      <c r="H3" s="9"/>
      <c r="I3" s="9"/>
    </row>
    <row r="4" ht="20.45" customHeight="1">
      <c r="A4" t="s" s="133">
        <f>'Pools'!A70</f>
        <v>164</v>
      </c>
      <c r="B4" s="136"/>
      <c r="C4" s="136"/>
      <c r="D4" s="136"/>
      <c r="E4" s="136"/>
      <c r="F4" s="136"/>
      <c r="G4" s="136"/>
      <c r="H4" s="136"/>
      <c r="I4" s="136"/>
    </row>
    <row r="5" ht="20.45" customHeight="1">
      <c r="A5" t="s" s="133">
        <v>368</v>
      </c>
      <c r="B5" s="136"/>
      <c r="C5" s="136"/>
      <c r="D5" s="136"/>
      <c r="E5" s="136"/>
      <c r="F5" s="136"/>
      <c r="G5" s="136"/>
      <c r="H5" s="136"/>
      <c r="I5" s="136"/>
    </row>
    <row r="6" ht="20.45" customHeight="1">
      <c r="A6" s="136"/>
      <c r="B6" s="136"/>
      <c r="C6" s="136"/>
      <c r="D6" s="136"/>
      <c r="E6" s="136"/>
      <c r="F6" s="136"/>
      <c r="G6" s="136"/>
      <c r="H6" s="136"/>
      <c r="I6" s="136"/>
    </row>
    <row r="7" ht="16.6" customHeight="1">
      <c r="A7" s="196"/>
      <c r="B7" s="265"/>
      <c r="C7" t="s" s="445">
        <v>202</v>
      </c>
      <c r="D7" t="s" s="446">
        <v>215</v>
      </c>
      <c r="E7" t="s" s="122">
        <v>287</v>
      </c>
      <c r="F7" t="s" s="122">
        <v>216</v>
      </c>
      <c r="G7" s="196"/>
      <c r="H7" s="265"/>
      <c r="I7" s="196"/>
    </row>
    <row r="8" ht="13.65" customHeight="1">
      <c r="A8" s="9"/>
      <c r="B8" s="9"/>
      <c r="C8" s="9"/>
      <c r="D8" s="9"/>
      <c r="E8" s="9"/>
      <c r="F8" s="9"/>
      <c r="G8" s="9"/>
      <c r="H8" s="9"/>
      <c r="I8" s="9"/>
    </row>
    <row r="9" ht="16.6" customHeight="1">
      <c r="A9" t="s" s="122">
        <v>288</v>
      </c>
      <c r="B9" s="138"/>
      <c r="C9" s="138"/>
      <c r="D9" s="138"/>
      <c r="E9" s="138"/>
      <c r="F9" s="138"/>
      <c r="G9" s="138"/>
      <c r="H9" s="138"/>
      <c r="I9" s="138"/>
    </row>
    <row r="10" ht="28.5" customHeight="1">
      <c r="A10" s="9"/>
      <c r="B10" s="9"/>
      <c r="C10" s="9"/>
      <c r="D10" s="138"/>
      <c r="E10" s="138"/>
      <c r="F10" s="138"/>
      <c r="G10" s="138"/>
      <c r="H10" s="138"/>
      <c r="I10" s="9"/>
    </row>
    <row r="11" ht="24.75" customHeight="1">
      <c r="A11" s="9"/>
      <c r="B11" s="123"/>
      <c r="C11" s="123"/>
      <c r="D11" s="224"/>
      <c r="E11" t="s" s="171">
        <v>290</v>
      </c>
      <c r="F11" s="224"/>
      <c r="G11" s="123"/>
      <c r="H11" s="123"/>
      <c r="I11" s="9"/>
    </row>
    <row r="12" ht="24.75" customHeight="1">
      <c r="A12" s="9"/>
      <c r="B12" s="123"/>
      <c r="C12" s="123"/>
      <c r="D12" s="266"/>
      <c r="E12" t="s" s="267">
        <v>348</v>
      </c>
      <c r="F12" s="268"/>
      <c r="G12" s="123"/>
      <c r="H12" s="123"/>
      <c r="I12" s="9"/>
    </row>
    <row r="13" ht="24.75" customHeight="1">
      <c r="A13" s="9"/>
      <c r="B13" s="123"/>
      <c r="C13" s="123"/>
      <c r="D13" s="269"/>
      <c r="E13" t="s" s="270">
        <f>E27</f>
        <v>202</v>
      </c>
      <c r="F13" s="271"/>
      <c r="G13" s="123"/>
      <c r="H13" s="123"/>
      <c r="I13" s="9"/>
    </row>
    <row r="14" ht="24.75" customHeight="1">
      <c r="A14" s="9"/>
      <c r="B14" s="123"/>
      <c r="C14" s="178"/>
      <c r="D14" s="272"/>
      <c r="E14" t="s" s="273">
        <v>369</v>
      </c>
      <c r="F14" s="274"/>
      <c r="G14" s="275"/>
      <c r="H14" s="123"/>
      <c r="I14" s="9"/>
    </row>
    <row r="15" ht="24.75" customHeight="1">
      <c r="A15" s="9"/>
      <c r="B15" s="123"/>
      <c r="C15" s="178"/>
      <c r="D15" t="s" s="276">
        <v>370</v>
      </c>
      <c r="E15" s="277"/>
      <c r="F15" t="s" s="278">
        <v>371</v>
      </c>
      <c r="G15" s="275"/>
      <c r="H15" s="123"/>
      <c r="I15" s="9"/>
    </row>
    <row r="16" ht="24.75" customHeight="1">
      <c r="A16" s="9"/>
      <c r="B16" s="123"/>
      <c r="C16" s="192"/>
      <c r="D16" t="s" s="232">
        <f>D44</f>
        <v>216</v>
      </c>
      <c r="E16" t="s" s="279">
        <v>294</v>
      </c>
      <c r="F16" t="s" s="234">
        <f>F30</f>
        <v>202</v>
      </c>
      <c r="G16" s="216"/>
      <c r="H16" s="123"/>
      <c r="I16" s="9"/>
    </row>
    <row r="17" ht="24.75" customHeight="1">
      <c r="A17" s="9"/>
      <c r="B17" s="178"/>
      <c r="C17" s="156"/>
      <c r="D17" t="s" s="236">
        <v>372</v>
      </c>
      <c r="E17" t="s" s="186">
        <v>373</v>
      </c>
      <c r="F17" t="s" s="238">
        <v>374</v>
      </c>
      <c r="G17" s="280"/>
      <c r="H17" s="148"/>
      <c r="I17" s="9"/>
    </row>
    <row r="18" ht="24.75" customHeight="1">
      <c r="A18" s="9"/>
      <c r="B18" s="178"/>
      <c r="C18" s="181"/>
      <c r="D18" s="281"/>
      <c r="E18" t="s" s="267">
        <v>375</v>
      </c>
      <c r="F18" s="282"/>
      <c r="G18" s="181"/>
      <c r="H18" s="148"/>
      <c r="I18" s="124"/>
    </row>
    <row r="19" ht="24.75" customHeight="1">
      <c r="A19" s="9"/>
      <c r="B19" s="178"/>
      <c r="C19" s="181"/>
      <c r="D19" s="283"/>
      <c r="E19" t="s" s="270">
        <f>E33</f>
        <v>215</v>
      </c>
      <c r="F19" s="284"/>
      <c r="G19" s="181"/>
      <c r="H19" s="148"/>
      <c r="I19" s="124"/>
    </row>
    <row r="20" ht="24.75" customHeight="1">
      <c r="A20" s="9"/>
      <c r="B20" s="178"/>
      <c r="C20" s="275"/>
      <c r="D20" s="285"/>
      <c r="E20" t="s" s="273">
        <v>376</v>
      </c>
      <c r="F20" s="286"/>
      <c r="G20" s="178"/>
      <c r="H20" s="148"/>
      <c r="I20" s="124"/>
    </row>
    <row r="21" ht="24.75" customHeight="1">
      <c r="A21" s="9"/>
      <c r="B21" s="178"/>
      <c r="C21" s="287"/>
      <c r="D21" s="288"/>
      <c r="E21" s="277"/>
      <c r="F21" s="268"/>
      <c r="G21" s="289"/>
      <c r="H21" s="148"/>
      <c r="I21" s="124"/>
    </row>
    <row r="22" ht="24.75" customHeight="1">
      <c r="A22" s="9"/>
      <c r="B22" s="178"/>
      <c r="C22" t="s" s="146">
        <v>377</v>
      </c>
      <c r="D22" s="123"/>
      <c r="E22" t="s" s="170">
        <v>378</v>
      </c>
      <c r="F22" s="123"/>
      <c r="G22" t="s" s="147">
        <v>379</v>
      </c>
      <c r="H22" s="148"/>
      <c r="I22" s="124"/>
    </row>
    <row r="23" ht="24.75" customHeight="1">
      <c r="A23" s="9"/>
      <c r="B23" s="192"/>
      <c r="C23" t="s" s="146">
        <f>D16</f>
        <v>216</v>
      </c>
      <c r="D23" s="290"/>
      <c r="E23" s="123"/>
      <c r="F23" s="123"/>
      <c r="G23" t="s" s="147">
        <f>F16</f>
        <v>202</v>
      </c>
      <c r="H23" s="216"/>
      <c r="I23" s="124"/>
    </row>
    <row r="24" ht="24.75" customHeight="1">
      <c r="A24" s="50"/>
      <c r="B24" s="156"/>
      <c r="C24" t="s" s="153">
        <v>380</v>
      </c>
      <c r="D24" s="290"/>
      <c r="E24" s="123"/>
      <c r="F24" s="123"/>
      <c r="G24" t="s" s="169">
        <v>381</v>
      </c>
      <c r="H24" s="156"/>
      <c r="I24" s="291"/>
    </row>
    <row r="25" ht="24.75" customHeight="1">
      <c r="A25" s="50"/>
      <c r="B25" s="181"/>
      <c r="C25" s="30"/>
      <c r="D25" s="224"/>
      <c r="E25" t="s" s="171">
        <v>303</v>
      </c>
      <c r="F25" s="224"/>
      <c r="G25" s="50"/>
      <c r="H25" s="181"/>
      <c r="I25" s="291"/>
    </row>
    <row r="26" ht="24.75" customHeight="1">
      <c r="A26" s="50"/>
      <c r="B26" s="181"/>
      <c r="C26" s="30"/>
      <c r="D26" s="266"/>
      <c r="E26" t="s" s="267">
        <v>296</v>
      </c>
      <c r="F26" s="268"/>
      <c r="G26" s="50"/>
      <c r="H26" s="181"/>
      <c r="I26" s="291"/>
    </row>
    <row r="27" ht="24.75" customHeight="1">
      <c r="A27" s="50"/>
      <c r="B27" s="181"/>
      <c r="C27" s="148"/>
      <c r="D27" s="269"/>
      <c r="E27" t="s" s="292">
        <f>C7</f>
        <v>202</v>
      </c>
      <c r="F27" s="271"/>
      <c r="G27" s="223"/>
      <c r="H27" s="181"/>
      <c r="I27" s="291"/>
    </row>
    <row r="28" ht="24.75" customHeight="1">
      <c r="A28" s="50"/>
      <c r="B28" s="181"/>
      <c r="C28" s="181"/>
      <c r="D28" s="272"/>
      <c r="E28" t="s" s="293">
        <v>382</v>
      </c>
      <c r="F28" s="274"/>
      <c r="G28" s="217"/>
      <c r="H28" s="181"/>
      <c r="I28" s="291"/>
    </row>
    <row r="29" ht="24.75" customHeight="1">
      <c r="A29" s="50"/>
      <c r="B29" s="181"/>
      <c r="C29" s="181"/>
      <c r="D29" t="s" s="276">
        <v>383</v>
      </c>
      <c r="E29" s="294"/>
      <c r="F29" t="s" s="278">
        <v>384</v>
      </c>
      <c r="G29" s="181"/>
      <c r="H29" s="181"/>
      <c r="I29" s="291"/>
    </row>
    <row r="30" ht="24.75" customHeight="1">
      <c r="A30" s="50"/>
      <c r="B30" s="181"/>
      <c r="C30" s="168"/>
      <c r="D30" t="s" s="146">
        <f>E61</f>
        <v>215</v>
      </c>
      <c r="E30" t="s" s="170">
        <v>385</v>
      </c>
      <c r="F30" t="s" s="147">
        <f>E55</f>
        <v>202</v>
      </c>
      <c r="G30" s="168"/>
      <c r="H30" s="181"/>
      <c r="I30" s="291"/>
    </row>
    <row r="31" ht="24.75" customHeight="1">
      <c r="A31" s="50"/>
      <c r="B31" s="148"/>
      <c r="C31" s="235"/>
      <c r="D31" t="s" s="153">
        <v>386</v>
      </c>
      <c r="E31" t="s" s="171">
        <v>302</v>
      </c>
      <c r="F31" t="s" s="169">
        <v>301</v>
      </c>
      <c r="G31" s="295"/>
      <c r="H31" s="178"/>
      <c r="I31" s="291"/>
    </row>
    <row r="32" ht="24.75" customHeight="1">
      <c r="A32" s="50"/>
      <c r="B32" s="148"/>
      <c r="C32" s="178"/>
      <c r="D32" s="281"/>
      <c r="E32" t="s" s="267">
        <v>336</v>
      </c>
      <c r="F32" s="282"/>
      <c r="G32" s="148"/>
      <c r="H32" s="178"/>
      <c r="I32" s="291"/>
    </row>
    <row r="33" ht="24.75" customHeight="1">
      <c r="A33" s="50"/>
      <c r="B33" s="148"/>
      <c r="C33" s="178"/>
      <c r="D33" s="283"/>
      <c r="E33" t="s" s="292">
        <f>D7</f>
        <v>215</v>
      </c>
      <c r="F33" s="284"/>
      <c r="G33" s="148"/>
      <c r="H33" s="178"/>
      <c r="I33" s="291"/>
    </row>
    <row r="34" ht="24.75" customHeight="1">
      <c r="A34" s="50"/>
      <c r="B34" s="148"/>
      <c r="C34" s="123"/>
      <c r="D34" s="285"/>
      <c r="E34" t="s" s="293">
        <v>387</v>
      </c>
      <c r="F34" s="286"/>
      <c r="G34" s="123"/>
      <c r="H34" s="178"/>
      <c r="I34" s="291"/>
    </row>
    <row r="35" ht="24.75" customHeight="1">
      <c r="A35" s="50"/>
      <c r="B35" s="275"/>
      <c r="C35" s="123"/>
      <c r="D35" s="288"/>
      <c r="E35" s="294"/>
      <c r="F35" s="268"/>
      <c r="G35" s="123"/>
      <c r="H35" s="178"/>
      <c r="I35" s="291"/>
    </row>
    <row r="36" ht="24.75" customHeight="1">
      <c r="A36" s="50"/>
      <c r="B36" t="s" s="146">
        <v>388</v>
      </c>
      <c r="C36" s="123"/>
      <c r="D36" s="123"/>
      <c r="E36" t="s" s="170">
        <v>308</v>
      </c>
      <c r="F36" s="123"/>
      <c r="G36" s="123"/>
      <c r="H36" t="s" s="147">
        <v>389</v>
      </c>
      <c r="I36" s="291"/>
    </row>
    <row r="37" ht="24.75" customHeight="1">
      <c r="A37" s="192"/>
      <c r="B37" t="s" s="153">
        <f>C51</f>
        <v>215</v>
      </c>
      <c r="C37" s="123"/>
      <c r="D37" s="224"/>
      <c r="E37" s="123"/>
      <c r="F37" s="123"/>
      <c r="G37" s="123"/>
      <c r="H37" t="s" s="169">
        <f>G51</f>
        <v>202</v>
      </c>
      <c r="I37" s="216"/>
    </row>
    <row r="38" ht="24.75" customHeight="1">
      <c r="A38" t="s" s="176">
        <v>309</v>
      </c>
      <c r="B38" t="s" s="146">
        <v>390</v>
      </c>
      <c r="C38" s="123"/>
      <c r="D38" s="123"/>
      <c r="E38" s="123"/>
      <c r="F38" s="123"/>
      <c r="G38" s="123"/>
      <c r="H38" t="s" s="147">
        <v>391</v>
      </c>
      <c r="I38" t="s" s="177">
        <v>313</v>
      </c>
    </row>
    <row r="39" ht="24.75" customHeight="1">
      <c r="A39" t="s" s="147">
        <v>314</v>
      </c>
      <c r="B39" s="148"/>
      <c r="C39" s="123"/>
      <c r="D39" s="224"/>
      <c r="E39" t="s" s="171">
        <v>311</v>
      </c>
      <c r="F39" s="224"/>
      <c r="G39" s="123"/>
      <c r="H39" s="178"/>
      <c r="I39" t="s" s="146">
        <v>314</v>
      </c>
    </row>
    <row r="40" ht="24.75" customHeight="1">
      <c r="A40" s="178"/>
      <c r="B40" s="148"/>
      <c r="C40" s="123"/>
      <c r="D40" s="266"/>
      <c r="E40" t="s" s="267">
        <v>392</v>
      </c>
      <c r="F40" s="268"/>
      <c r="G40" s="123"/>
      <c r="H40" s="178"/>
      <c r="I40" s="291"/>
    </row>
    <row r="41" ht="24.75" customHeight="1">
      <c r="A41" s="178"/>
      <c r="B41" s="275"/>
      <c r="C41" s="123"/>
      <c r="D41" s="269"/>
      <c r="E41" t="s" s="292">
        <f>F7</f>
        <v>216</v>
      </c>
      <c r="F41" s="271"/>
      <c r="G41" s="123"/>
      <c r="H41" s="178"/>
      <c r="I41" s="291"/>
    </row>
    <row r="42" ht="24.75" customHeight="1">
      <c r="A42" s="178"/>
      <c r="B42" s="148"/>
      <c r="C42" s="178"/>
      <c r="D42" s="272"/>
      <c r="E42" t="s" s="293">
        <v>393</v>
      </c>
      <c r="F42" s="274"/>
      <c r="G42" s="275"/>
      <c r="H42" s="178"/>
      <c r="I42" s="291"/>
    </row>
    <row r="43" ht="24.75" customHeight="1">
      <c r="A43" s="178"/>
      <c r="B43" s="148"/>
      <c r="C43" s="178"/>
      <c r="D43" t="s" s="276">
        <v>394</v>
      </c>
      <c r="E43" s="296"/>
      <c r="F43" t="s" s="278">
        <v>395</v>
      </c>
      <c r="G43" s="275"/>
      <c r="H43" s="178"/>
      <c r="I43" s="291"/>
    </row>
    <row r="44" ht="24.75" customHeight="1">
      <c r="A44" s="178"/>
      <c r="B44" s="148"/>
      <c r="C44" s="192"/>
      <c r="D44" t="s" s="146">
        <f>F44</f>
        <v>216</v>
      </c>
      <c r="E44" t="s" s="297">
        <v>319</v>
      </c>
      <c r="F44" t="s" s="147">
        <f>E47</f>
        <v>216</v>
      </c>
      <c r="G44" s="216"/>
      <c r="H44" s="178"/>
      <c r="I44" s="291"/>
    </row>
    <row r="45" ht="24.75" customHeight="1">
      <c r="A45" s="178"/>
      <c r="B45" s="181"/>
      <c r="C45" s="156"/>
      <c r="D45" t="s" s="236">
        <v>396</v>
      </c>
      <c r="E45" t="s" s="186">
        <v>317</v>
      </c>
      <c r="F45" t="s" s="238">
        <v>397</v>
      </c>
      <c r="G45" s="280"/>
      <c r="H45" s="181"/>
      <c r="I45" s="291"/>
    </row>
    <row r="46" ht="24.75" customHeight="1">
      <c r="A46" s="178"/>
      <c r="B46" s="181"/>
      <c r="C46" s="181"/>
      <c r="D46" s="281"/>
      <c r="E46" t="s" s="267">
        <v>398</v>
      </c>
      <c r="F46" s="282"/>
      <c r="G46" s="181"/>
      <c r="H46" s="181"/>
      <c r="I46" s="291"/>
    </row>
    <row r="47" ht="24.75" customHeight="1">
      <c r="A47" s="178"/>
      <c r="B47" s="181"/>
      <c r="C47" s="181"/>
      <c r="D47" s="283"/>
      <c r="E47" t="s" s="270">
        <f>E41</f>
        <v>216</v>
      </c>
      <c r="F47" s="284"/>
      <c r="G47" s="181"/>
      <c r="H47" s="181"/>
      <c r="I47" s="291"/>
    </row>
    <row r="48" ht="24.75" customHeight="1">
      <c r="A48" s="178"/>
      <c r="B48" s="181"/>
      <c r="C48" s="30"/>
      <c r="D48" s="285"/>
      <c r="E48" t="s" s="273">
        <v>399</v>
      </c>
      <c r="F48" s="286"/>
      <c r="G48" s="50"/>
      <c r="H48" s="181"/>
      <c r="I48" s="291"/>
    </row>
    <row r="49" ht="24.75" customHeight="1">
      <c r="A49" s="178"/>
      <c r="B49" s="181"/>
      <c r="C49" s="30"/>
      <c r="D49" s="288"/>
      <c r="E49" s="277"/>
      <c r="F49" s="268"/>
      <c r="G49" s="50"/>
      <c r="H49" s="181"/>
      <c r="I49" s="291"/>
    </row>
    <row r="50" ht="24.75" customHeight="1">
      <c r="A50" s="178"/>
      <c r="B50" s="181"/>
      <c r="C50" t="s" s="153">
        <v>400</v>
      </c>
      <c r="D50" s="123"/>
      <c r="E50" t="s" s="170">
        <v>401</v>
      </c>
      <c r="F50" s="123"/>
      <c r="G50" t="s" s="147">
        <v>402</v>
      </c>
      <c r="H50" s="181"/>
      <c r="I50" s="291"/>
    </row>
    <row r="51" ht="24.75" customHeight="1">
      <c r="A51" s="178"/>
      <c r="B51" s="168"/>
      <c r="C51" t="s" s="153">
        <f>D58</f>
        <v>215</v>
      </c>
      <c r="D51" s="123"/>
      <c r="E51" s="123"/>
      <c r="F51" s="123"/>
      <c r="G51" t="s" s="147">
        <f>G23</f>
        <v>202</v>
      </c>
      <c r="H51" s="168"/>
      <c r="I51" s="291"/>
    </row>
    <row r="52" ht="24.75" customHeight="1">
      <c r="A52" s="123"/>
      <c r="B52" s="235"/>
      <c r="C52" t="s" s="146">
        <v>403</v>
      </c>
      <c r="D52" s="123"/>
      <c r="E52" s="123"/>
      <c r="F52" s="123"/>
      <c r="G52" t="s" s="147">
        <v>404</v>
      </c>
      <c r="H52" s="182"/>
      <c r="I52" s="124"/>
    </row>
    <row r="53" ht="24.75" customHeight="1">
      <c r="A53" s="123"/>
      <c r="B53" s="50"/>
      <c r="C53" s="30"/>
      <c r="D53" s="224"/>
      <c r="E53" t="s" s="171">
        <v>405</v>
      </c>
      <c r="F53" s="224"/>
      <c r="G53" s="50"/>
      <c r="H53" s="30"/>
      <c r="I53" s="124"/>
    </row>
    <row r="54" ht="24.75" customHeight="1">
      <c r="A54" s="123"/>
      <c r="B54" s="178"/>
      <c r="C54" s="148"/>
      <c r="D54" s="266"/>
      <c r="E54" t="s" s="267">
        <v>406</v>
      </c>
      <c r="F54" s="268"/>
      <c r="G54" s="178"/>
      <c r="H54" s="148"/>
      <c r="I54" s="124"/>
    </row>
    <row r="55" ht="24.75" customHeight="1">
      <c r="A55" s="123"/>
      <c r="B55" s="178"/>
      <c r="C55" s="148"/>
      <c r="D55" s="269"/>
      <c r="E55" t="s" s="270">
        <f>E13</f>
        <v>202</v>
      </c>
      <c r="F55" s="271"/>
      <c r="G55" s="178"/>
      <c r="H55" s="148"/>
      <c r="I55" s="124"/>
    </row>
    <row r="56" ht="24.75" customHeight="1">
      <c r="A56" s="123"/>
      <c r="B56" s="178"/>
      <c r="C56" s="181"/>
      <c r="D56" s="272"/>
      <c r="E56" t="s" s="273">
        <v>407</v>
      </c>
      <c r="F56" s="274"/>
      <c r="G56" s="217"/>
      <c r="H56" s="148"/>
      <c r="I56" s="124"/>
    </row>
    <row r="57" ht="24.75" customHeight="1">
      <c r="A57" s="123"/>
      <c r="B57" s="178"/>
      <c r="C57" s="181"/>
      <c r="D57" t="s" s="276">
        <v>408</v>
      </c>
      <c r="E57" s="298"/>
      <c r="F57" t="s" s="278">
        <v>409</v>
      </c>
      <c r="G57" s="217"/>
      <c r="H57" s="148"/>
      <c r="I57" s="124"/>
    </row>
    <row r="58" ht="24.75" customHeight="1">
      <c r="A58" s="123"/>
      <c r="B58" s="178"/>
      <c r="C58" s="168"/>
      <c r="D58" t="s" s="146">
        <f>F58</f>
        <v>215</v>
      </c>
      <c r="E58" t="s" s="170">
        <v>410</v>
      </c>
      <c r="F58" t="s" s="147">
        <f>D30</f>
        <v>215</v>
      </c>
      <c r="G58" s="168"/>
      <c r="H58" s="148"/>
      <c r="I58" s="124"/>
    </row>
    <row r="59" ht="24.75" customHeight="1">
      <c r="A59" s="123"/>
      <c r="B59" s="123"/>
      <c r="C59" s="235"/>
      <c r="D59" t="s" s="153">
        <v>411</v>
      </c>
      <c r="E59" t="s" s="171">
        <v>327</v>
      </c>
      <c r="F59" t="s" s="169">
        <v>412</v>
      </c>
      <c r="G59" s="295"/>
      <c r="H59" s="123"/>
      <c r="I59" s="124"/>
    </row>
    <row r="60" ht="24.75" customHeight="1">
      <c r="A60" s="123"/>
      <c r="B60" s="123"/>
      <c r="C60" s="178"/>
      <c r="D60" s="281"/>
      <c r="E60" t="s" s="267">
        <v>413</v>
      </c>
      <c r="F60" s="282"/>
      <c r="G60" s="148"/>
      <c r="H60" s="123"/>
      <c r="I60" s="124"/>
    </row>
    <row r="61" ht="24.75" customHeight="1">
      <c r="A61" s="123"/>
      <c r="B61" s="123"/>
      <c r="C61" s="178"/>
      <c r="D61" s="283"/>
      <c r="E61" t="s" s="270">
        <f>E19</f>
        <v>215</v>
      </c>
      <c r="F61" s="284"/>
      <c r="G61" s="148"/>
      <c r="H61" s="123"/>
      <c r="I61" s="124"/>
    </row>
    <row r="62" ht="24.75" customHeight="1">
      <c r="A62" s="123"/>
      <c r="B62" s="123"/>
      <c r="C62" s="224"/>
      <c r="D62" s="285"/>
      <c r="E62" t="s" s="273">
        <v>414</v>
      </c>
      <c r="F62" s="286"/>
      <c r="G62" s="123"/>
      <c r="H62" s="123"/>
      <c r="I62" s="124"/>
    </row>
    <row r="63" ht="24.75" customHeight="1">
      <c r="A63" s="123"/>
      <c r="B63" s="123"/>
      <c r="C63" s="299"/>
      <c r="D63" s="288"/>
      <c r="E63" s="277"/>
      <c r="F63" s="268"/>
      <c r="G63" s="138"/>
      <c r="H63" s="123"/>
      <c r="I63" s="124"/>
    </row>
    <row r="64" ht="24.75" customHeight="1">
      <c r="A64" s="123"/>
      <c r="B64" s="123"/>
      <c r="C64" s="123"/>
      <c r="D64" s="123"/>
      <c r="E64" t="s" s="170">
        <v>331</v>
      </c>
      <c r="F64" s="123"/>
      <c r="G64" s="123"/>
      <c r="H64" s="123"/>
      <c r="I64" s="124"/>
    </row>
    <row r="65" ht="24" customHeight="1">
      <c r="A65" s="123"/>
      <c r="B65" s="123"/>
      <c r="C65" s="123"/>
      <c r="D65" s="123"/>
      <c r="E65" s="224"/>
      <c r="F65" s="123"/>
      <c r="G65" s="123"/>
      <c r="H65" s="123"/>
      <c r="I65" s="124"/>
    </row>
    <row r="66" ht="24" customHeight="1">
      <c r="A66" s="123"/>
      <c r="B66" s="240"/>
      <c r="C66" s="123"/>
      <c r="D66" s="123"/>
      <c r="E66" s="224"/>
      <c r="F66" s="123"/>
      <c r="G66" s="123"/>
      <c r="H66" s="123"/>
      <c r="I66" s="124"/>
    </row>
    <row r="67" ht="24" customHeight="1">
      <c r="A67" s="242"/>
      <c r="B67" s="300"/>
      <c r="C67" t="s" s="194">
        <v>332</v>
      </c>
      <c r="D67" s="123"/>
      <c r="E67" s="224"/>
      <c r="F67" s="123"/>
      <c r="G67" s="123"/>
      <c r="H67" s="123"/>
      <c r="I67" s="124"/>
    </row>
    <row r="68" ht="24" customHeight="1">
      <c r="A68" s="37"/>
      <c r="B68" s="250"/>
      <c r="C68" s="37"/>
      <c r="D68" s="301"/>
      <c r="E68" s="37"/>
      <c r="F68" s="37"/>
      <c r="G68" s="37"/>
      <c r="H68" s="37"/>
      <c r="I68" s="129"/>
    </row>
    <row r="69" ht="24" customHeight="1">
      <c r="A69" s="9"/>
      <c r="B69" s="9"/>
      <c r="C69" s="37"/>
      <c r="D69" s="37"/>
      <c r="E69" s="37"/>
      <c r="F69" s="37"/>
      <c r="G69" s="37"/>
      <c r="H69" s="37"/>
      <c r="I69" s="9"/>
    </row>
    <row r="70" ht="24" customHeight="1">
      <c r="A70" s="9"/>
      <c r="B70" s="9"/>
      <c r="C70" s="9"/>
      <c r="D70" s="37"/>
      <c r="E70" s="121"/>
      <c r="F70" s="9"/>
      <c r="G70" s="9"/>
      <c r="H70" s="37"/>
      <c r="I70" s="9"/>
    </row>
    <row r="71" ht="24" customHeight="1">
      <c r="A71" s="9"/>
      <c r="B71" s="9"/>
      <c r="C71" s="9"/>
      <c r="D71" s="9"/>
      <c r="E71" s="9"/>
      <c r="F71" s="9"/>
      <c r="G71" s="9"/>
      <c r="H71" s="9"/>
      <c r="I71" s="9"/>
    </row>
    <row r="72" ht="24" customHeight="1">
      <c r="A72" s="9"/>
      <c r="B72" s="9"/>
      <c r="C72" s="9"/>
      <c r="D72" s="9"/>
      <c r="E72" s="9"/>
      <c r="F72" s="9"/>
      <c r="G72" s="9"/>
      <c r="H72" s="9"/>
      <c r="I72" s="9"/>
    </row>
    <row r="73" ht="13.65" customHeight="1">
      <c r="A73" s="9"/>
      <c r="B73" s="9"/>
      <c r="C73" s="9"/>
      <c r="D73" s="9"/>
      <c r="E73" s="9"/>
      <c r="F73" s="9"/>
      <c r="G73" s="9"/>
      <c r="H73" s="9"/>
      <c r="I73" s="9"/>
    </row>
    <row r="74" ht="13.65" customHeight="1">
      <c r="A74" s="9"/>
      <c r="B74" s="9"/>
      <c r="C74" s="9"/>
      <c r="D74" s="9"/>
      <c r="E74" s="9"/>
      <c r="F74" s="9"/>
      <c r="G74" s="9"/>
      <c r="H74" s="9"/>
      <c r="I74" s="9"/>
    </row>
    <row r="75" ht="13.65" customHeight="1">
      <c r="A75" s="9"/>
      <c r="B75" s="9"/>
      <c r="C75" s="9"/>
      <c r="D75" s="9"/>
      <c r="E75" s="9"/>
      <c r="F75" s="9"/>
      <c r="G75" s="9"/>
      <c r="H75" s="9"/>
      <c r="I75" s="9"/>
    </row>
    <row r="76" ht="13.65" customHeight="1">
      <c r="A76" s="9"/>
      <c r="B76" s="9"/>
      <c r="C76" s="9"/>
      <c r="D76" s="9"/>
      <c r="E76" s="9"/>
      <c r="F76" s="9"/>
      <c r="G76" s="9"/>
      <c r="H76" s="9"/>
      <c r="I76" s="9"/>
    </row>
    <row r="77" ht="13.65" customHeight="1">
      <c r="A77" s="9"/>
      <c r="B77" s="9"/>
      <c r="C77" s="9"/>
      <c r="D77" s="9"/>
      <c r="E77" s="9"/>
      <c r="F77" s="9"/>
      <c r="G77" s="9"/>
      <c r="H77" s="9"/>
      <c r="I77" s="9"/>
    </row>
    <row r="78" ht="13.65" customHeight="1">
      <c r="A78" s="9"/>
      <c r="B78" s="9"/>
      <c r="C78" s="9"/>
      <c r="D78" s="9"/>
      <c r="E78" s="9"/>
      <c r="F78" s="9"/>
      <c r="G78" s="9"/>
      <c r="H78" s="9"/>
      <c r="I78" s="9"/>
    </row>
    <row r="79" ht="13.65" customHeight="1">
      <c r="A79" s="9"/>
      <c r="B79" s="9"/>
      <c r="C79" s="9"/>
      <c r="D79" s="9"/>
      <c r="E79" s="9"/>
      <c r="F79" s="9"/>
      <c r="G79" s="9"/>
      <c r="H79" s="9"/>
      <c r="I79" s="9"/>
    </row>
    <row r="80" ht="13.65" customHeight="1">
      <c r="A80" s="9"/>
      <c r="B80" s="9"/>
      <c r="C80" s="9"/>
      <c r="D80" s="9"/>
      <c r="E80" s="9"/>
      <c r="F80" s="9"/>
      <c r="G80" s="9"/>
      <c r="H80" s="9"/>
      <c r="I80" s="9"/>
    </row>
    <row r="81" ht="13.65" customHeight="1">
      <c r="A81" s="9"/>
      <c r="B81" s="9"/>
      <c r="C81" s="9"/>
      <c r="D81" s="9"/>
      <c r="E81" s="9"/>
      <c r="F81" s="9"/>
      <c r="G81" s="9"/>
      <c r="H81" s="9"/>
      <c r="I81" s="9"/>
    </row>
    <row r="82" ht="13.65" customHeight="1">
      <c r="A82" s="9"/>
      <c r="B82" s="9"/>
      <c r="C82" s="9"/>
      <c r="D82" s="9"/>
      <c r="E82" s="9"/>
      <c r="F82" s="9"/>
      <c r="G82" s="9"/>
      <c r="H82" s="9"/>
      <c r="I82" s="9"/>
    </row>
    <row r="83" ht="13.65" customHeight="1">
      <c r="A83" s="9"/>
      <c r="B83" s="9"/>
      <c r="C83" s="9"/>
      <c r="D83" s="9"/>
      <c r="E83" s="9"/>
      <c r="F83" s="9"/>
      <c r="G83" s="9"/>
      <c r="H83" s="9"/>
      <c r="I83" s="9"/>
    </row>
    <row r="84" ht="13.65" customHeight="1">
      <c r="A84" s="9"/>
      <c r="B84" s="9"/>
      <c r="C84" s="9"/>
      <c r="D84" s="9"/>
      <c r="E84" s="9"/>
      <c r="F84" s="9"/>
      <c r="G84" s="9"/>
      <c r="H84" s="9"/>
      <c r="I84" s="9"/>
    </row>
    <row r="85" ht="13.65" customHeight="1">
      <c r="A85" s="9"/>
      <c r="B85" s="9"/>
      <c r="C85" s="9"/>
      <c r="D85" s="9"/>
      <c r="E85" s="9"/>
      <c r="F85" s="9"/>
      <c r="G85" s="9"/>
      <c r="H85" s="9"/>
      <c r="I85" s="9"/>
    </row>
    <row r="86" ht="13.65" customHeight="1">
      <c r="A86" s="9"/>
      <c r="B86" s="9"/>
      <c r="C86" s="9"/>
      <c r="D86" s="9"/>
      <c r="E86" s="9"/>
      <c r="F86" s="9"/>
      <c r="G86" s="9"/>
      <c r="H86" s="9"/>
      <c r="I86" s="9"/>
    </row>
    <row r="87" ht="13.65" customHeight="1">
      <c r="A87" s="9"/>
      <c r="B87" s="9"/>
      <c r="C87" s="9"/>
      <c r="D87" s="9"/>
      <c r="E87" s="9"/>
      <c r="F87" s="9"/>
      <c r="G87" s="9"/>
      <c r="H87" s="9"/>
      <c r="I87" s="9"/>
    </row>
    <row r="88" ht="13.65" customHeight="1">
      <c r="A88" s="9"/>
      <c r="B88" s="9"/>
      <c r="C88" s="9"/>
      <c r="D88" s="9"/>
      <c r="E88" s="9"/>
      <c r="F88" s="9"/>
      <c r="G88" s="9"/>
      <c r="H88" s="9"/>
      <c r="I88" s="9"/>
    </row>
    <row r="89" ht="13.65" customHeight="1">
      <c r="A89" s="9"/>
      <c r="B89" s="9"/>
      <c r="C89" s="9"/>
      <c r="D89" s="9"/>
      <c r="E89" s="9"/>
      <c r="F89" s="9"/>
      <c r="G89" s="9"/>
      <c r="H89" s="9"/>
      <c r="I89" s="9"/>
    </row>
    <row r="90" ht="13.65" customHeight="1">
      <c r="A90" s="9"/>
      <c r="B90" s="9"/>
      <c r="C90" s="9"/>
      <c r="D90" s="9"/>
      <c r="E90" s="9"/>
      <c r="F90" s="9"/>
      <c r="G90" s="9"/>
      <c r="H90" s="9"/>
      <c r="I90" s="9"/>
    </row>
    <row r="91" ht="13.65" customHeight="1">
      <c r="A91" s="9"/>
      <c r="B91" s="9"/>
      <c r="C91" s="9"/>
      <c r="D91" s="9"/>
      <c r="E91" s="9"/>
      <c r="F91" s="9"/>
      <c r="G91" s="9"/>
      <c r="H91" s="9"/>
      <c r="I91" s="9"/>
    </row>
    <row r="92" ht="13.65" customHeight="1">
      <c r="A92" s="9"/>
      <c r="B92" s="9"/>
      <c r="C92" s="9"/>
      <c r="D92" s="9"/>
      <c r="E92" s="9"/>
      <c r="F92" s="9"/>
      <c r="G92" s="9"/>
      <c r="H92" s="9"/>
      <c r="I92" s="9"/>
    </row>
    <row r="93" ht="13.65" customHeight="1">
      <c r="A93" s="9"/>
      <c r="B93" s="9"/>
      <c r="C93" s="9"/>
      <c r="D93" s="9"/>
      <c r="E93" s="9"/>
      <c r="F93" s="9"/>
      <c r="G93" s="9"/>
      <c r="H93" s="9"/>
      <c r="I93" s="9"/>
    </row>
    <row r="94" ht="13.65" customHeight="1">
      <c r="A94" s="9"/>
      <c r="B94" s="9"/>
      <c r="C94" s="9"/>
      <c r="D94" s="9"/>
      <c r="E94" s="9"/>
      <c r="F94" s="9"/>
      <c r="G94" s="9"/>
      <c r="H94" s="9"/>
      <c r="I94" s="9"/>
    </row>
    <row r="95" ht="13.65" customHeight="1">
      <c r="A95" s="9"/>
      <c r="B95" s="9"/>
      <c r="C95" s="9"/>
      <c r="D95" s="9"/>
      <c r="E95" s="9"/>
      <c r="F95" s="9"/>
      <c r="G95" s="9"/>
      <c r="H95" s="9"/>
      <c r="I95" s="9"/>
    </row>
    <row r="96" ht="13.65" customHeight="1">
      <c r="A96" s="9"/>
      <c r="B96" s="9"/>
      <c r="C96" s="9"/>
      <c r="D96" s="9"/>
      <c r="E96" s="9"/>
      <c r="F96" s="9"/>
      <c r="G96" s="9"/>
      <c r="H96" s="9"/>
      <c r="I96" s="9"/>
    </row>
    <row r="97" ht="13.65" customHeight="1">
      <c r="A97" s="9"/>
      <c r="B97" s="9"/>
      <c r="C97" s="9"/>
      <c r="D97" s="9"/>
      <c r="E97" s="9"/>
      <c r="F97" s="9"/>
      <c r="G97" s="9"/>
      <c r="H97" s="9"/>
      <c r="I97" s="9"/>
    </row>
    <row r="98" ht="13.65" customHeight="1">
      <c r="A98" s="9"/>
      <c r="B98" s="9"/>
      <c r="C98" s="9"/>
      <c r="D98" s="9"/>
      <c r="E98" s="9"/>
      <c r="F98" s="9"/>
      <c r="G98" s="9"/>
      <c r="H98" s="9"/>
      <c r="I98" s="9"/>
    </row>
    <row r="99" ht="13.65" customHeight="1">
      <c r="A99" s="9"/>
      <c r="B99" s="9"/>
      <c r="C99" s="9"/>
      <c r="D99" s="9"/>
      <c r="E99" s="9"/>
      <c r="F99" s="9"/>
      <c r="G99" s="9"/>
      <c r="H99" s="9"/>
      <c r="I99" s="9"/>
    </row>
    <row r="100" ht="13.65" customHeight="1">
      <c r="A100" s="9"/>
      <c r="B100" s="9"/>
      <c r="C100" s="9"/>
      <c r="D100" s="9"/>
      <c r="E100" s="9"/>
      <c r="F100" s="9"/>
      <c r="G100" s="9"/>
      <c r="H100" s="9"/>
      <c r="I100" s="9"/>
    </row>
    <row r="101" ht="13.65" customHeight="1">
      <c r="A101" s="9"/>
      <c r="B101" s="9"/>
      <c r="C101" s="9"/>
      <c r="D101" s="9"/>
      <c r="E101" s="9"/>
      <c r="F101" s="9"/>
      <c r="G101" s="9"/>
      <c r="H101" s="9"/>
      <c r="I101" s="9"/>
    </row>
    <row r="102" ht="13.65" customHeight="1">
      <c r="A102" s="9"/>
      <c r="B102" s="9"/>
      <c r="C102" s="9"/>
      <c r="D102" s="9"/>
      <c r="E102" s="9"/>
      <c r="F102" s="9"/>
      <c r="G102" s="9"/>
      <c r="H102" s="9"/>
      <c r="I102" s="9"/>
    </row>
    <row r="103" ht="13.65" customHeight="1">
      <c r="A103" s="9"/>
      <c r="B103" s="9"/>
      <c r="C103" s="9"/>
      <c r="D103" s="9"/>
      <c r="E103" s="9"/>
      <c r="F103" s="9"/>
      <c r="G103" s="9"/>
      <c r="H103" s="9"/>
      <c r="I103" s="9"/>
    </row>
    <row r="104" ht="13.65" customHeight="1">
      <c r="A104" s="9"/>
      <c r="B104" s="9"/>
      <c r="C104" s="9"/>
      <c r="D104" s="9"/>
      <c r="E104" s="9"/>
      <c r="F104" s="9"/>
      <c r="G104" s="9"/>
      <c r="H104" s="9"/>
      <c r="I104" s="9"/>
    </row>
    <row r="105" ht="13.65" customHeight="1">
      <c r="A105" s="9"/>
      <c r="B105" s="9"/>
      <c r="C105" s="9"/>
      <c r="D105" s="9"/>
      <c r="E105" s="9"/>
      <c r="F105" s="9"/>
      <c r="G105" s="9"/>
      <c r="H105" s="9"/>
      <c r="I105" s="9"/>
    </row>
    <row r="106" ht="13.65" customHeight="1">
      <c r="A106" s="9"/>
      <c r="B106" s="9"/>
      <c r="C106" s="9"/>
      <c r="D106" s="9"/>
      <c r="E106" s="9"/>
      <c r="F106" s="9"/>
      <c r="G106" s="9"/>
      <c r="H106" s="9"/>
      <c r="I106" s="9"/>
    </row>
    <row r="107" ht="13.65" customHeight="1">
      <c r="A107" s="9"/>
      <c r="B107" s="9"/>
      <c r="C107" s="9"/>
      <c r="D107" s="9"/>
      <c r="E107" s="9"/>
      <c r="F107" s="9"/>
      <c r="G107" s="9"/>
      <c r="H107" s="9"/>
      <c r="I107" s="9"/>
    </row>
    <row r="108" ht="13.65" customHeight="1">
      <c r="A108" s="9"/>
      <c r="B108" s="9"/>
      <c r="C108" s="9"/>
      <c r="D108" s="9"/>
      <c r="E108" s="9"/>
      <c r="F108" s="9"/>
      <c r="G108" s="9"/>
      <c r="H108" s="9"/>
      <c r="I108" s="9"/>
    </row>
    <row r="109" ht="13.65" customHeight="1">
      <c r="A109" s="9"/>
      <c r="B109" s="9"/>
      <c r="C109" s="9"/>
      <c r="D109" s="9"/>
      <c r="E109" s="9"/>
      <c r="F109" s="9"/>
      <c r="G109" s="9"/>
      <c r="H109" s="9"/>
      <c r="I109" s="9"/>
    </row>
    <row r="110" ht="13.65" customHeight="1">
      <c r="A110" s="9"/>
      <c r="B110" s="9"/>
      <c r="C110" s="9"/>
      <c r="D110" s="9"/>
      <c r="E110" s="9"/>
      <c r="F110" s="9"/>
      <c r="G110" s="9"/>
      <c r="H110" s="9"/>
      <c r="I110" s="9"/>
    </row>
    <row r="111" ht="13.65" customHeight="1">
      <c r="A111" s="9"/>
      <c r="B111" s="9"/>
      <c r="C111" s="9"/>
      <c r="D111" s="9"/>
      <c r="E111" s="9"/>
      <c r="F111" s="9"/>
      <c r="G111" s="9"/>
      <c r="H111" s="9"/>
      <c r="I111" s="9"/>
    </row>
    <row r="112" ht="13.65" customHeight="1">
      <c r="A112" s="9"/>
      <c r="B112" s="9"/>
      <c r="C112" s="9"/>
      <c r="D112" s="9"/>
      <c r="E112" s="9"/>
      <c r="F112" s="9"/>
      <c r="G112" s="9"/>
      <c r="H112" s="9"/>
      <c r="I112" s="9"/>
    </row>
    <row r="113" ht="13.65" customHeight="1">
      <c r="A113" s="9"/>
      <c r="B113" s="9"/>
      <c r="C113" s="9"/>
      <c r="D113" s="9"/>
      <c r="E113" s="9"/>
      <c r="F113" s="9"/>
      <c r="G113" s="9"/>
      <c r="H113" s="9"/>
      <c r="I113" s="9"/>
    </row>
    <row r="114" ht="13.65" customHeight="1">
      <c r="A114" s="9"/>
      <c r="B114" s="9"/>
      <c r="C114" s="9"/>
      <c r="D114" s="9"/>
      <c r="E114" s="9"/>
      <c r="F114" s="9"/>
      <c r="G114" s="9"/>
      <c r="H114" s="9"/>
      <c r="I114" s="9"/>
    </row>
    <row r="115" ht="13.65" customHeight="1">
      <c r="A115" s="9"/>
      <c r="B115" s="9"/>
      <c r="C115" s="9"/>
      <c r="D115" s="9"/>
      <c r="E115" s="9"/>
      <c r="F115" s="9"/>
      <c r="G115" s="9"/>
      <c r="H115" s="9"/>
      <c r="I115" s="9"/>
    </row>
    <row r="116" ht="13.65" customHeight="1">
      <c r="A116" s="9"/>
      <c r="B116" s="9"/>
      <c r="C116" s="9"/>
      <c r="D116" s="9"/>
      <c r="E116" s="9"/>
      <c r="F116" s="9"/>
      <c r="G116" s="9"/>
      <c r="H116" s="9"/>
      <c r="I116" s="9"/>
    </row>
    <row r="117" ht="13.65" customHeight="1">
      <c r="A117" s="9"/>
      <c r="B117" s="9"/>
      <c r="C117" s="9"/>
      <c r="D117" s="9"/>
      <c r="E117" s="9"/>
      <c r="F117" s="9"/>
      <c r="G117" s="9"/>
      <c r="H117" s="9"/>
      <c r="I117" s="9"/>
    </row>
    <row r="118" ht="13.65" customHeight="1">
      <c r="A118" s="9"/>
      <c r="B118" s="9"/>
      <c r="C118" s="9"/>
      <c r="D118" s="9"/>
      <c r="E118" s="9"/>
      <c r="F118" s="9"/>
      <c r="G118" s="9"/>
      <c r="H118" s="9"/>
      <c r="I118" s="9"/>
    </row>
    <row r="119" ht="13.65" customHeight="1">
      <c r="A119" s="9"/>
      <c r="B119" s="9"/>
      <c r="C119" s="9"/>
      <c r="D119" s="9"/>
      <c r="E119" s="9"/>
      <c r="F119" s="9"/>
      <c r="G119" s="9"/>
      <c r="H119" s="9"/>
      <c r="I119" s="9"/>
    </row>
    <row r="120" ht="13.65" customHeight="1">
      <c r="A120" s="9"/>
      <c r="B120" s="9"/>
      <c r="C120" s="9"/>
      <c r="D120" s="9"/>
      <c r="E120" s="9"/>
      <c r="F120" s="9"/>
      <c r="G120" s="9"/>
      <c r="H120" s="9"/>
      <c r="I120" s="9"/>
    </row>
    <row r="121" ht="13.65" customHeight="1">
      <c r="A121" s="9"/>
      <c r="B121" s="9"/>
      <c r="C121" s="9"/>
      <c r="D121" s="9"/>
      <c r="E121" s="9"/>
      <c r="F121" s="9"/>
      <c r="G121" s="9"/>
      <c r="H121" s="9"/>
      <c r="I121" s="9"/>
    </row>
    <row r="122" ht="13.65" customHeight="1">
      <c r="A122" s="9"/>
      <c r="B122" s="9"/>
      <c r="C122" s="9"/>
      <c r="D122" s="9"/>
      <c r="E122" s="9"/>
      <c r="F122" s="9"/>
      <c r="G122" s="9"/>
      <c r="H122" s="9"/>
      <c r="I122" s="9"/>
    </row>
    <row r="123" ht="13.65" customHeight="1">
      <c r="A123" s="9"/>
      <c r="B123" s="9"/>
      <c r="C123" s="9"/>
      <c r="D123" s="9"/>
      <c r="E123" s="9"/>
      <c r="F123" s="9"/>
      <c r="G123" s="9"/>
      <c r="H123" s="9"/>
      <c r="I123" s="9"/>
    </row>
    <row r="124" ht="13.65" customHeight="1">
      <c r="A124" s="9"/>
      <c r="B124" s="9"/>
      <c r="C124" s="9"/>
      <c r="D124" s="9"/>
      <c r="E124" s="9"/>
      <c r="F124" s="9"/>
      <c r="G124" s="9"/>
      <c r="H124" s="9"/>
      <c r="I124" s="9"/>
    </row>
    <row r="125" ht="13.65" customHeight="1">
      <c r="A125" s="9"/>
      <c r="B125" s="9"/>
      <c r="C125" s="9"/>
      <c r="D125" s="9"/>
      <c r="E125" s="9"/>
      <c r="F125" s="9"/>
      <c r="G125" s="9"/>
      <c r="H125" s="9"/>
      <c r="I125" s="9"/>
    </row>
    <row r="126" ht="13.65" customHeight="1">
      <c r="A126" s="9"/>
      <c r="B126" s="9"/>
      <c r="C126" s="9"/>
      <c r="D126" s="9"/>
      <c r="E126" s="9"/>
      <c r="F126" s="9"/>
      <c r="G126" s="9"/>
      <c r="H126" s="9"/>
      <c r="I126" s="9"/>
    </row>
    <row r="127" ht="13.65" customHeight="1">
      <c r="A127" s="9"/>
      <c r="B127" s="9"/>
      <c r="C127" s="9"/>
      <c r="D127" s="9"/>
      <c r="E127" s="9"/>
      <c r="F127" s="9"/>
      <c r="G127" s="9"/>
      <c r="H127" s="9"/>
      <c r="I127" s="9"/>
    </row>
    <row r="128" ht="13.65" customHeight="1">
      <c r="A128" s="9"/>
      <c r="B128" s="9"/>
      <c r="C128" s="9"/>
      <c r="D128" s="9"/>
      <c r="E128" s="9"/>
      <c r="F128" s="9"/>
      <c r="G128" s="9"/>
      <c r="H128" s="9"/>
      <c r="I128" s="9"/>
    </row>
    <row r="129" ht="13.65" customHeight="1">
      <c r="A129" s="9"/>
      <c r="B129" s="9"/>
      <c r="C129" s="9"/>
      <c r="D129" s="9"/>
      <c r="E129" s="9"/>
      <c r="F129" s="9"/>
      <c r="G129" s="9"/>
      <c r="H129" s="9"/>
      <c r="I129" s="9"/>
    </row>
    <row r="130" ht="13.65" customHeight="1">
      <c r="A130" s="9"/>
      <c r="B130" s="9"/>
      <c r="C130" s="9"/>
      <c r="D130" s="9"/>
      <c r="E130" s="9"/>
      <c r="F130" s="9"/>
      <c r="G130" s="9"/>
      <c r="H130" s="9"/>
      <c r="I130" s="9"/>
    </row>
    <row r="131" ht="13.65" customHeight="1">
      <c r="A131" s="9"/>
      <c r="B131" s="9"/>
      <c r="C131" s="9"/>
      <c r="D131" s="9"/>
      <c r="E131" s="9"/>
      <c r="F131" s="9"/>
      <c r="G131" s="9"/>
      <c r="H131" s="9"/>
      <c r="I131" s="9"/>
    </row>
    <row r="132" ht="13.65" customHeight="1">
      <c r="A132" s="9"/>
      <c r="B132" s="9"/>
      <c r="C132" s="9"/>
      <c r="D132" s="9"/>
      <c r="E132" s="9"/>
      <c r="F132" s="9"/>
      <c r="G132" s="9"/>
      <c r="H132" s="9"/>
      <c r="I132" s="9"/>
    </row>
    <row r="133" ht="13.65" customHeight="1">
      <c r="A133" s="9"/>
      <c r="B133" s="9"/>
      <c r="C133" s="9"/>
      <c r="D133" s="9"/>
      <c r="E133" s="9"/>
      <c r="F133" s="9"/>
      <c r="G133" s="9"/>
      <c r="H133" s="9"/>
      <c r="I133" s="9"/>
    </row>
    <row r="134" ht="13.65" customHeight="1">
      <c r="A134" s="9"/>
      <c r="B134" s="9"/>
      <c r="C134" s="9"/>
      <c r="D134" s="9"/>
      <c r="E134" s="9"/>
      <c r="F134" s="9"/>
      <c r="G134" s="9"/>
      <c r="H134" s="9"/>
      <c r="I134" s="9"/>
    </row>
    <row r="135" ht="13.65" customHeight="1">
      <c r="A135" s="9"/>
      <c r="B135" s="9"/>
      <c r="C135" s="9"/>
      <c r="D135" s="9"/>
      <c r="E135" s="9"/>
      <c r="F135" s="9"/>
      <c r="G135" s="9"/>
      <c r="H135" s="9"/>
      <c r="I135" s="9"/>
    </row>
    <row r="136" ht="13.65" customHeight="1">
      <c r="A136" s="9"/>
      <c r="B136" s="9"/>
      <c r="C136" s="9"/>
      <c r="D136" s="9"/>
      <c r="E136" s="9"/>
      <c r="F136" s="9"/>
      <c r="G136" s="9"/>
      <c r="H136" s="9"/>
      <c r="I136" s="9"/>
    </row>
    <row r="137" ht="13.65" customHeight="1">
      <c r="A137" s="9"/>
      <c r="B137" s="9"/>
      <c r="C137" s="9"/>
      <c r="D137" s="9"/>
      <c r="E137" s="9"/>
      <c r="F137" s="9"/>
      <c r="G137" s="9"/>
      <c r="H137" s="9"/>
      <c r="I137" s="9"/>
    </row>
    <row r="138" ht="13.65" customHeight="1">
      <c r="A138" s="9"/>
      <c r="B138" s="9"/>
      <c r="C138" s="9"/>
      <c r="D138" s="9"/>
      <c r="E138" s="9"/>
      <c r="F138" s="9"/>
      <c r="G138" s="9"/>
      <c r="H138" s="9"/>
      <c r="I138" s="9"/>
    </row>
    <row r="139" ht="13.65" customHeight="1">
      <c r="A139" s="9"/>
      <c r="B139" s="9"/>
      <c r="C139" s="9"/>
      <c r="D139" s="9"/>
      <c r="E139" s="9"/>
      <c r="F139" s="9"/>
      <c r="G139" s="9"/>
      <c r="H139" s="9"/>
      <c r="I139" s="9"/>
    </row>
    <row r="140" ht="13.65" customHeight="1">
      <c r="A140" s="9"/>
      <c r="B140" s="9"/>
      <c r="C140" s="9"/>
      <c r="D140" s="9"/>
      <c r="E140" s="9"/>
      <c r="F140" s="9"/>
      <c r="G140" s="9"/>
      <c r="H140" s="9"/>
      <c r="I140" s="9"/>
    </row>
    <row r="141" ht="13.65" customHeight="1">
      <c r="A141" s="9"/>
      <c r="B141" s="9"/>
      <c r="C141" s="9"/>
      <c r="D141" s="9"/>
      <c r="E141" s="9"/>
      <c r="F141" s="9"/>
      <c r="G141" s="9"/>
      <c r="H141" s="9"/>
      <c r="I141" s="9"/>
    </row>
    <row r="142" ht="13.65" customHeight="1">
      <c r="A142" s="9"/>
      <c r="B142" s="9"/>
      <c r="C142" s="9"/>
      <c r="D142" s="9"/>
      <c r="E142" s="9"/>
      <c r="F142" s="9"/>
      <c r="G142" s="9"/>
      <c r="H142" s="9"/>
      <c r="I142" s="9"/>
    </row>
    <row r="143" ht="13.65" customHeight="1">
      <c r="A143" s="9"/>
      <c r="B143" s="9"/>
      <c r="C143" s="9"/>
      <c r="D143" s="9"/>
      <c r="E143" s="9"/>
      <c r="F143" s="9"/>
      <c r="G143" s="9"/>
      <c r="H143" s="9"/>
      <c r="I143" s="9"/>
    </row>
    <row r="144" ht="13.65" customHeight="1">
      <c r="A144" s="9"/>
      <c r="B144" s="9"/>
      <c r="C144" s="9"/>
      <c r="D144" s="9"/>
      <c r="E144" s="9"/>
      <c r="F144" s="9"/>
      <c r="G144" s="9"/>
      <c r="H144" s="9"/>
      <c r="I144" s="9"/>
    </row>
    <row r="145" ht="13.65" customHeight="1">
      <c r="A145" s="9"/>
      <c r="B145" s="9"/>
      <c r="C145" s="9"/>
      <c r="D145" s="9"/>
      <c r="E145" s="9"/>
      <c r="F145" s="9"/>
      <c r="G145" s="9"/>
      <c r="H145" s="9"/>
      <c r="I145" s="9"/>
    </row>
    <row r="146" ht="13.65" customHeight="1">
      <c r="A146" s="9"/>
      <c r="B146" s="9"/>
      <c r="C146" s="9"/>
      <c r="D146" s="9"/>
      <c r="E146" s="9"/>
      <c r="F146" s="9"/>
      <c r="G146" s="9"/>
      <c r="H146" s="9"/>
      <c r="I146" s="9"/>
    </row>
    <row r="147" ht="13.65" customHeight="1">
      <c r="A147" s="9"/>
      <c r="B147" s="9"/>
      <c r="C147" s="9"/>
      <c r="D147" s="9"/>
      <c r="E147" s="9"/>
      <c r="F147" s="9"/>
      <c r="G147" s="9"/>
      <c r="H147" s="9"/>
      <c r="I147" s="9"/>
    </row>
    <row r="148" ht="13.65" customHeight="1">
      <c r="A148" s="9"/>
      <c r="B148" s="9"/>
      <c r="C148" s="9"/>
      <c r="D148" s="9"/>
      <c r="E148" s="9"/>
      <c r="F148" s="9"/>
      <c r="G148" s="9"/>
      <c r="H148" s="9"/>
      <c r="I148" s="9"/>
    </row>
    <row r="149" ht="13.65" customHeight="1">
      <c r="A149" s="9"/>
      <c r="B149" s="9"/>
      <c r="C149" s="9"/>
      <c r="D149" s="9"/>
      <c r="E149" s="9"/>
      <c r="F149" s="9"/>
      <c r="G149" s="9"/>
      <c r="H149" s="9"/>
      <c r="I149" s="9"/>
    </row>
    <row r="150" ht="13.65" customHeight="1">
      <c r="A150" s="9"/>
      <c r="B150" s="9"/>
      <c r="C150" s="9"/>
      <c r="D150" s="9"/>
      <c r="E150" s="9"/>
      <c r="F150" s="9"/>
      <c r="G150" s="9"/>
      <c r="H150" s="9"/>
      <c r="I150" s="9"/>
    </row>
    <row r="151" ht="13.65" customHeight="1">
      <c r="A151" s="9"/>
      <c r="B151" s="9"/>
      <c r="C151" s="9"/>
      <c r="D151" s="9"/>
      <c r="E151" s="9"/>
      <c r="F151" s="9"/>
      <c r="G151" s="9"/>
      <c r="H151" s="9"/>
      <c r="I151" s="9"/>
    </row>
    <row r="152" ht="13.65" customHeight="1">
      <c r="A152" s="9"/>
      <c r="B152" s="9"/>
      <c r="C152" s="9"/>
      <c r="D152" s="9"/>
      <c r="E152" s="9"/>
      <c r="F152" s="9"/>
      <c r="G152" s="9"/>
      <c r="H152" s="9"/>
      <c r="I152" s="9"/>
    </row>
    <row r="153" ht="13.65" customHeight="1">
      <c r="A153" s="9"/>
      <c r="B153" s="9"/>
      <c r="C153" s="9"/>
      <c r="D153" s="9"/>
      <c r="E153" s="9"/>
      <c r="F153" s="9"/>
      <c r="G153" s="9"/>
      <c r="H153" s="9"/>
      <c r="I153" s="9"/>
    </row>
    <row r="154" ht="13.65" customHeight="1">
      <c r="A154" s="9"/>
      <c r="B154" s="9"/>
      <c r="C154" s="9"/>
      <c r="D154" s="9"/>
      <c r="E154" s="9"/>
      <c r="F154" s="9"/>
      <c r="G154" s="9"/>
      <c r="H154" s="9"/>
      <c r="I154" s="9"/>
    </row>
    <row r="155" ht="13.65" customHeight="1">
      <c r="A155" s="9"/>
      <c r="B155" s="9"/>
      <c r="C155" s="9"/>
      <c r="D155" s="9"/>
      <c r="E155" s="9"/>
      <c r="F155" s="9"/>
      <c r="G155" s="9"/>
      <c r="H155" s="9"/>
      <c r="I155" s="9"/>
    </row>
    <row r="156" ht="13.65" customHeight="1">
      <c r="A156" s="9"/>
      <c r="B156" s="9"/>
      <c r="C156" s="9"/>
      <c r="D156" s="9"/>
      <c r="E156" s="9"/>
      <c r="F156" s="9"/>
      <c r="G156" s="9"/>
      <c r="H156" s="9"/>
      <c r="I156" s="9"/>
    </row>
    <row r="157" ht="13.65" customHeight="1">
      <c r="A157" s="9"/>
      <c r="B157" s="9"/>
      <c r="C157" s="9"/>
      <c r="D157" s="9"/>
      <c r="E157" s="9"/>
      <c r="F157" s="9"/>
      <c r="G157" s="9"/>
      <c r="H157" s="9"/>
      <c r="I157" s="9"/>
    </row>
    <row r="158" ht="13.65" customHeight="1">
      <c r="A158" s="9"/>
      <c r="B158" s="9"/>
      <c r="C158" s="9"/>
      <c r="D158" s="9"/>
      <c r="E158" s="9"/>
      <c r="F158" s="9"/>
      <c r="G158" s="9"/>
      <c r="H158" s="9"/>
      <c r="I158" s="9"/>
    </row>
    <row r="159" ht="13.65" customHeight="1">
      <c r="A159" s="9"/>
      <c r="B159" s="9"/>
      <c r="C159" s="9"/>
      <c r="D159" s="9"/>
      <c r="E159" s="9"/>
      <c r="F159" s="9"/>
      <c r="G159" s="9"/>
      <c r="H159" s="9"/>
      <c r="I159" s="9"/>
    </row>
    <row r="160" ht="13.65" customHeight="1">
      <c r="A160" s="9"/>
      <c r="B160" s="9"/>
      <c r="C160" s="9"/>
      <c r="D160" s="9"/>
      <c r="E160" s="9"/>
      <c r="F160" s="9"/>
      <c r="G160" s="9"/>
      <c r="H160" s="9"/>
      <c r="I160" s="9"/>
    </row>
    <row r="161" ht="13.65" customHeight="1">
      <c r="A161" s="9"/>
      <c r="B161" s="9"/>
      <c r="C161" s="9"/>
      <c r="D161" s="9"/>
      <c r="E161" s="9"/>
      <c r="F161" s="9"/>
      <c r="G161" s="9"/>
      <c r="H161" s="9"/>
      <c r="I161" s="9"/>
    </row>
    <row r="162" ht="13.65" customHeight="1">
      <c r="A162" s="9"/>
      <c r="B162" s="9"/>
      <c r="C162" s="9"/>
      <c r="D162" s="9"/>
      <c r="E162" s="9"/>
      <c r="F162" s="9"/>
      <c r="G162" s="9"/>
      <c r="H162" s="9"/>
      <c r="I162" s="9"/>
    </row>
    <row r="163" ht="13.65" customHeight="1">
      <c r="A163" s="9"/>
      <c r="B163" s="9"/>
      <c r="C163" s="9"/>
      <c r="D163" s="9"/>
      <c r="E163" s="9"/>
      <c r="F163" s="9"/>
      <c r="G163" s="9"/>
      <c r="H163" s="9"/>
      <c r="I163" s="9"/>
    </row>
    <row r="164" ht="13.65" customHeight="1">
      <c r="A164" s="9"/>
      <c r="B164" s="9"/>
      <c r="C164" s="9"/>
      <c r="D164" s="9"/>
      <c r="E164" s="9"/>
      <c r="F164" s="9"/>
      <c r="G164" s="9"/>
      <c r="H164" s="9"/>
      <c r="I164" s="9"/>
    </row>
    <row r="165" ht="13.65" customHeight="1">
      <c r="A165" s="9"/>
      <c r="B165" s="9"/>
      <c r="C165" s="9"/>
      <c r="D165" s="9"/>
      <c r="E165" s="9"/>
      <c r="F165" s="9"/>
      <c r="G165" s="9"/>
      <c r="H165" s="9"/>
      <c r="I165" s="9"/>
    </row>
    <row r="166" ht="13.65" customHeight="1">
      <c r="A166" s="9"/>
      <c r="B166" s="9"/>
      <c r="C166" s="9"/>
      <c r="D166" s="9"/>
      <c r="E166" s="9"/>
      <c r="F166" s="9"/>
      <c r="G166" s="9"/>
      <c r="H166" s="9"/>
      <c r="I166" s="9"/>
    </row>
    <row r="167" ht="13.65" customHeight="1">
      <c r="A167" s="9"/>
      <c r="B167" s="9"/>
      <c r="C167" s="9"/>
      <c r="D167" s="9"/>
      <c r="E167" s="9"/>
      <c r="F167" s="9"/>
      <c r="G167" s="9"/>
      <c r="H167" s="9"/>
      <c r="I167" s="9"/>
    </row>
    <row r="168" ht="13.65" customHeight="1">
      <c r="A168" s="9"/>
      <c r="B168" s="9"/>
      <c r="C168" s="9"/>
      <c r="D168" s="9"/>
      <c r="E168" s="9"/>
      <c r="F168" s="9"/>
      <c r="G168" s="9"/>
      <c r="H168" s="9"/>
      <c r="I168" s="9"/>
    </row>
    <row r="169" ht="13.65" customHeight="1">
      <c r="A169" s="9"/>
      <c r="B169" s="9"/>
      <c r="C169" s="9"/>
      <c r="D169" s="9"/>
      <c r="E169" s="9"/>
      <c r="F169" s="9"/>
      <c r="G169" s="9"/>
      <c r="H169" s="9"/>
      <c r="I169" s="9"/>
    </row>
    <row r="170" ht="13.65" customHeight="1">
      <c r="A170" s="9"/>
      <c r="B170" s="9"/>
      <c r="C170" s="9"/>
      <c r="D170" s="9"/>
      <c r="E170" s="9"/>
      <c r="F170" s="9"/>
      <c r="G170" s="9"/>
      <c r="H170" s="9"/>
      <c r="I170" s="9"/>
    </row>
    <row r="171" ht="13.65" customHeight="1">
      <c r="A171" s="9"/>
      <c r="B171" s="9"/>
      <c r="C171" s="9"/>
      <c r="D171" s="9"/>
      <c r="E171" s="9"/>
      <c r="F171" s="9"/>
      <c r="G171" s="9"/>
      <c r="H171" s="9"/>
      <c r="I171" s="9"/>
    </row>
    <row r="172" ht="13.65" customHeight="1">
      <c r="A172" s="9"/>
      <c r="B172" s="9"/>
      <c r="C172" s="9"/>
      <c r="D172" s="9"/>
      <c r="E172" s="9"/>
      <c r="F172" s="9"/>
      <c r="G172" s="9"/>
      <c r="H172" s="9"/>
      <c r="I172" s="9"/>
    </row>
    <row r="173" ht="13.65" customHeight="1">
      <c r="A173" s="9"/>
      <c r="B173" s="9"/>
      <c r="C173" s="9"/>
      <c r="D173" s="9"/>
      <c r="E173" s="9"/>
      <c r="F173" s="9"/>
      <c r="G173" s="9"/>
      <c r="H173" s="9"/>
      <c r="I173" s="9"/>
    </row>
    <row r="174" ht="13.65" customHeight="1">
      <c r="A174" s="9"/>
      <c r="B174" s="9"/>
      <c r="C174" s="9"/>
      <c r="D174" s="9"/>
      <c r="E174" s="9"/>
      <c r="F174" s="9"/>
      <c r="G174" s="9"/>
      <c r="H174" s="9"/>
      <c r="I174" s="9"/>
    </row>
    <row r="175" ht="13.65" customHeight="1">
      <c r="A175" s="9"/>
      <c r="B175" s="9"/>
      <c r="C175" s="9"/>
      <c r="D175" s="9"/>
      <c r="E175" s="9"/>
      <c r="F175" s="9"/>
      <c r="G175" s="9"/>
      <c r="H175" s="9"/>
      <c r="I175" s="9"/>
    </row>
    <row r="176" ht="13.65" customHeight="1">
      <c r="A176" s="9"/>
      <c r="B176" s="9"/>
      <c r="C176" s="9"/>
      <c r="D176" s="9"/>
      <c r="E176" s="9"/>
      <c r="F176" s="9"/>
      <c r="G176" s="9"/>
      <c r="H176" s="9"/>
      <c r="I176" s="9"/>
    </row>
    <row r="177" ht="13.65" customHeight="1">
      <c r="A177" s="9"/>
      <c r="B177" s="9"/>
      <c r="C177" s="9"/>
      <c r="D177" s="9"/>
      <c r="E177" s="9"/>
      <c r="F177" s="9"/>
      <c r="G177" s="9"/>
      <c r="H177" s="9"/>
      <c r="I177" s="9"/>
    </row>
    <row r="178" ht="13.65" customHeight="1">
      <c r="A178" s="9"/>
      <c r="B178" s="9"/>
      <c r="C178" s="9"/>
      <c r="D178" s="9"/>
      <c r="E178" s="9"/>
      <c r="F178" s="9"/>
      <c r="G178" s="9"/>
      <c r="H178" s="9"/>
      <c r="I178" s="9"/>
    </row>
    <row r="179" ht="13.65" customHeight="1">
      <c r="A179" s="9"/>
      <c r="B179" s="9"/>
      <c r="C179" s="9"/>
      <c r="D179" s="9"/>
      <c r="E179" s="9"/>
      <c r="F179" s="9"/>
      <c r="G179" s="9"/>
      <c r="H179" s="9"/>
      <c r="I179" s="9"/>
    </row>
    <row r="180" ht="13.65" customHeight="1">
      <c r="A180" s="9"/>
      <c r="B180" s="9"/>
      <c r="C180" s="9"/>
      <c r="D180" s="9"/>
      <c r="E180" s="9"/>
      <c r="F180" s="9"/>
      <c r="G180" s="9"/>
      <c r="H180" s="9"/>
      <c r="I180" s="9"/>
    </row>
  </sheetData>
  <mergeCells count="6">
    <mergeCell ref="A9:I9"/>
    <mergeCell ref="A3:C3"/>
    <mergeCell ref="A1:I1"/>
    <mergeCell ref="A2:I2"/>
    <mergeCell ref="A4:I4"/>
    <mergeCell ref="A5:I5"/>
  </mergeCells>
  <pageMargins left="0.25" right="0.25" top="0.22" bottom="0.24" header="0.22" footer="0.24"/>
  <pageSetup firstPageNumber="1" fitToHeight="1" fitToWidth="1" scale="40" useFirstPageNumber="0" orientation="portrait" pageOrder="downThenOver"/>
  <headerFooter>
    <oddFooter>&amp;C&amp;"Helvetica Neue,Regular"&amp;12&amp;K000000&amp;P</oddFooter>
  </headerFooter>
</worksheet>
</file>

<file path=xl/worksheets/sheet51.xml><?xml version="1.0" encoding="utf-8"?>
<worksheet xmlns:r="http://schemas.openxmlformats.org/officeDocument/2006/relationships" xmlns="http://schemas.openxmlformats.org/spreadsheetml/2006/main">
  <sheetPr>
    <pageSetUpPr fitToPage="1"/>
  </sheetPr>
  <dimension ref="A1:I180"/>
  <sheetViews>
    <sheetView workbookViewId="0" showGridLines="0" defaultGridColor="1"/>
  </sheetViews>
  <sheetFormatPr defaultColWidth="8.83333" defaultRowHeight="12.75" customHeight="1" outlineLevelRow="0" outlineLevelCol="0"/>
  <cols>
    <col min="1" max="1" width="19.6719" style="447" customWidth="1"/>
    <col min="2" max="8" width="25.6719" style="447" customWidth="1"/>
    <col min="9" max="9" width="19.6719" style="447" customWidth="1"/>
    <col min="10" max="256" width="8.85156" style="447" customWidth="1"/>
  </cols>
  <sheetData>
    <row r="1" ht="20.45" customHeight="1">
      <c r="A1" t="s" s="133">
        <f>'Pools'!A1</f>
        <v>6</v>
      </c>
      <c r="B1" s="134"/>
      <c r="C1" s="134"/>
      <c r="D1" s="134"/>
      <c r="E1" s="134"/>
      <c r="F1" s="134"/>
      <c r="G1" s="134"/>
      <c r="H1" s="134"/>
      <c r="I1" s="134"/>
    </row>
    <row r="2" ht="18.5" customHeight="1">
      <c r="A2" t="s" s="7">
        <f>'Pools'!A2</f>
        <v>7</v>
      </c>
      <c r="B2" s="10"/>
      <c r="C2" s="10"/>
      <c r="D2" s="10"/>
      <c r="E2" s="10"/>
      <c r="F2" s="10"/>
      <c r="G2" s="10"/>
      <c r="H2" s="10"/>
      <c r="I2" s="10"/>
    </row>
    <row r="3" ht="18.5" customHeight="1">
      <c r="A3" s="135"/>
      <c r="B3" s="135"/>
      <c r="C3" s="135"/>
      <c r="D3" s="10"/>
      <c r="E3" s="10"/>
      <c r="F3" s="9"/>
      <c r="G3" s="9"/>
      <c r="H3" s="9"/>
      <c r="I3" s="9"/>
    </row>
    <row r="4" ht="20.45" customHeight="1">
      <c r="A4" t="s" s="133">
        <f>'Pools'!A70</f>
        <v>164</v>
      </c>
      <c r="B4" s="136"/>
      <c r="C4" s="136"/>
      <c r="D4" s="136"/>
      <c r="E4" s="136"/>
      <c r="F4" s="136"/>
      <c r="G4" s="136"/>
      <c r="H4" s="136"/>
      <c r="I4" s="136"/>
    </row>
    <row r="5" ht="20.45" customHeight="1">
      <c r="A5" t="s" s="133">
        <v>334</v>
      </c>
      <c r="B5" s="136"/>
      <c r="C5" s="136"/>
      <c r="D5" s="136"/>
      <c r="E5" s="136"/>
      <c r="F5" s="136"/>
      <c r="G5" s="136"/>
      <c r="H5" s="136"/>
      <c r="I5" s="136"/>
    </row>
    <row r="6" ht="20.45" customHeight="1">
      <c r="A6" s="136"/>
      <c r="B6" s="136"/>
      <c r="C6" s="136"/>
      <c r="D6" s="136"/>
      <c r="E6" s="136"/>
      <c r="F6" s="136"/>
      <c r="G6" s="136"/>
      <c r="H6" s="136"/>
      <c r="I6" s="136"/>
    </row>
    <row r="7" ht="16.6" customHeight="1">
      <c r="A7" s="196"/>
      <c r="B7" s="265"/>
      <c r="C7" t="s" s="122">
        <v>518</v>
      </c>
      <c r="D7" t="s" s="122">
        <v>519</v>
      </c>
      <c r="E7" t="s" s="122">
        <v>287</v>
      </c>
      <c r="F7" t="s" s="122">
        <v>520</v>
      </c>
      <c r="G7" s="196"/>
      <c r="H7" s="265"/>
      <c r="I7" s="196"/>
    </row>
    <row r="8" ht="13.65" customHeight="1">
      <c r="A8" s="9"/>
      <c r="B8" s="9"/>
      <c r="C8" s="9"/>
      <c r="D8" s="9"/>
      <c r="E8" s="9"/>
      <c r="F8" s="9"/>
      <c r="G8" s="9"/>
      <c r="H8" s="9"/>
      <c r="I8" s="9"/>
    </row>
    <row r="9" ht="16.6" customHeight="1">
      <c r="A9" t="s" s="122">
        <v>288</v>
      </c>
      <c r="B9" s="138"/>
      <c r="C9" s="138"/>
      <c r="D9" s="138"/>
      <c r="E9" s="138"/>
      <c r="F9" s="138"/>
      <c r="G9" s="138"/>
      <c r="H9" s="138"/>
      <c r="I9" s="138"/>
    </row>
    <row r="10" ht="28.5" customHeight="1">
      <c r="A10" s="9"/>
      <c r="B10" s="9"/>
      <c r="C10" s="9"/>
      <c r="D10" s="138"/>
      <c r="E10" s="138"/>
      <c r="F10" s="138"/>
      <c r="G10" s="138"/>
      <c r="H10" s="138"/>
      <c r="I10" s="9"/>
    </row>
    <row r="11" ht="24.75" customHeight="1">
      <c r="A11" s="9"/>
      <c r="B11" s="123"/>
      <c r="C11" s="123"/>
      <c r="D11" s="224"/>
      <c r="E11" t="s" s="171">
        <v>335</v>
      </c>
      <c r="F11" s="224"/>
      <c r="G11" s="123"/>
      <c r="H11" s="123"/>
      <c r="I11" s="9"/>
    </row>
    <row r="12" ht="24.75" customHeight="1">
      <c r="A12" s="9"/>
      <c r="B12" s="123"/>
      <c r="C12" s="123"/>
      <c r="D12" s="266"/>
      <c r="E12" t="s" s="267">
        <v>348</v>
      </c>
      <c r="F12" s="268"/>
      <c r="G12" s="123"/>
      <c r="H12" s="123"/>
      <c r="I12" s="9"/>
    </row>
    <row r="13" ht="24.75" customHeight="1">
      <c r="A13" s="9"/>
      <c r="B13" s="123"/>
      <c r="C13" s="123"/>
      <c r="D13" s="269"/>
      <c r="E13" t="s" s="270">
        <f>E27</f>
        <v>518</v>
      </c>
      <c r="F13" s="271"/>
      <c r="G13" s="123"/>
      <c r="H13" s="123"/>
      <c r="I13" s="9"/>
    </row>
    <row r="14" ht="24.75" customHeight="1">
      <c r="A14" s="9"/>
      <c r="B14" s="123"/>
      <c r="C14" s="178"/>
      <c r="D14" s="272"/>
      <c r="E14" t="s" s="273">
        <v>369</v>
      </c>
      <c r="F14" s="274"/>
      <c r="G14" s="275"/>
      <c r="H14" s="123"/>
      <c r="I14" s="9"/>
    </row>
    <row r="15" ht="24.75" customHeight="1">
      <c r="A15" s="9"/>
      <c r="B15" s="123"/>
      <c r="C15" s="178"/>
      <c r="D15" t="s" s="276">
        <v>370</v>
      </c>
      <c r="E15" s="277"/>
      <c r="F15" t="s" s="278">
        <v>371</v>
      </c>
      <c r="G15" s="275"/>
      <c r="H15" s="123"/>
      <c r="I15" s="9"/>
    </row>
    <row r="16" ht="24.75" customHeight="1">
      <c r="A16" s="9"/>
      <c r="B16" s="123"/>
      <c r="C16" s="192"/>
      <c r="D16" t="s" s="232">
        <f>D44</f>
        <v>520</v>
      </c>
      <c r="E16" t="s" s="279">
        <v>476</v>
      </c>
      <c r="F16" t="s" s="234">
        <f>F30</f>
        <v>518</v>
      </c>
      <c r="G16" s="216"/>
      <c r="H16" s="123"/>
      <c r="I16" s="9"/>
    </row>
    <row r="17" ht="24.75" customHeight="1">
      <c r="A17" s="9"/>
      <c r="B17" s="178"/>
      <c r="C17" s="156"/>
      <c r="D17" t="s" s="236">
        <v>372</v>
      </c>
      <c r="E17" t="s" s="186">
        <v>421</v>
      </c>
      <c r="F17" t="s" s="238">
        <v>374</v>
      </c>
      <c r="G17" s="280"/>
      <c r="H17" s="148"/>
      <c r="I17" s="9"/>
    </row>
    <row r="18" ht="24.75" customHeight="1">
      <c r="A18" s="9"/>
      <c r="B18" s="178"/>
      <c r="C18" s="181"/>
      <c r="D18" s="281"/>
      <c r="E18" t="s" s="267">
        <v>375</v>
      </c>
      <c r="F18" s="282"/>
      <c r="G18" s="181"/>
      <c r="H18" s="148"/>
      <c r="I18" s="124"/>
    </row>
    <row r="19" ht="24.75" customHeight="1">
      <c r="A19" s="9"/>
      <c r="B19" s="178"/>
      <c r="C19" s="181"/>
      <c r="D19" s="283"/>
      <c r="E19" t="s" s="270">
        <f>E33</f>
        <v>519</v>
      </c>
      <c r="F19" s="284"/>
      <c r="G19" s="181"/>
      <c r="H19" s="148"/>
      <c r="I19" s="124"/>
    </row>
    <row r="20" ht="24.75" customHeight="1">
      <c r="A20" s="9"/>
      <c r="B20" s="178"/>
      <c r="C20" s="275"/>
      <c r="D20" s="285"/>
      <c r="E20" t="s" s="273">
        <v>376</v>
      </c>
      <c r="F20" s="286"/>
      <c r="G20" s="178"/>
      <c r="H20" s="148"/>
      <c r="I20" s="124"/>
    </row>
    <row r="21" ht="24.75" customHeight="1">
      <c r="A21" s="9"/>
      <c r="B21" s="178"/>
      <c r="C21" s="287"/>
      <c r="D21" s="288"/>
      <c r="E21" s="277"/>
      <c r="F21" s="268"/>
      <c r="G21" s="289"/>
      <c r="H21" s="148"/>
      <c r="I21" s="124"/>
    </row>
    <row r="22" ht="24.75" customHeight="1">
      <c r="A22" s="9"/>
      <c r="B22" s="178"/>
      <c r="C22" t="s" s="146">
        <v>377</v>
      </c>
      <c r="D22" s="123"/>
      <c r="E22" t="s" s="170">
        <v>418</v>
      </c>
      <c r="F22" s="123"/>
      <c r="G22" t="s" s="147">
        <v>379</v>
      </c>
      <c r="H22" s="148"/>
      <c r="I22" s="124"/>
    </row>
    <row r="23" ht="24.75" customHeight="1">
      <c r="A23" s="9"/>
      <c r="B23" s="192"/>
      <c r="C23" t="s" s="146">
        <f>D16</f>
        <v>520</v>
      </c>
      <c r="D23" s="290"/>
      <c r="E23" s="123"/>
      <c r="F23" s="123"/>
      <c r="G23" t="s" s="147">
        <f>F16</f>
        <v>518</v>
      </c>
      <c r="H23" s="216"/>
      <c r="I23" s="124"/>
    </row>
    <row r="24" ht="24.75" customHeight="1">
      <c r="A24" s="50"/>
      <c r="B24" s="156"/>
      <c r="C24" t="s" s="153">
        <v>380</v>
      </c>
      <c r="D24" s="290"/>
      <c r="E24" s="123"/>
      <c r="F24" s="123"/>
      <c r="G24" t="s" s="169">
        <v>381</v>
      </c>
      <c r="H24" s="156"/>
      <c r="I24" s="291"/>
    </row>
    <row r="25" ht="24.75" customHeight="1">
      <c r="A25" s="50"/>
      <c r="B25" s="181"/>
      <c r="C25" s="30"/>
      <c r="D25" s="224"/>
      <c r="E25" t="s" s="171">
        <v>350</v>
      </c>
      <c r="F25" s="224"/>
      <c r="G25" s="50"/>
      <c r="H25" s="181"/>
      <c r="I25" s="291"/>
    </row>
    <row r="26" ht="24.75" customHeight="1">
      <c r="A26" s="50"/>
      <c r="B26" s="181"/>
      <c r="C26" s="30"/>
      <c r="D26" s="266"/>
      <c r="E26" t="s" s="267">
        <v>296</v>
      </c>
      <c r="F26" s="268"/>
      <c r="G26" s="50"/>
      <c r="H26" s="181"/>
      <c r="I26" s="291"/>
    </row>
    <row r="27" ht="24.75" customHeight="1">
      <c r="A27" s="50"/>
      <c r="B27" s="181"/>
      <c r="C27" s="148"/>
      <c r="D27" s="269"/>
      <c r="E27" t="s" s="292">
        <f>C7</f>
        <v>518</v>
      </c>
      <c r="F27" s="271"/>
      <c r="G27" s="223"/>
      <c r="H27" s="181"/>
      <c r="I27" s="291"/>
    </row>
    <row r="28" ht="24.75" customHeight="1">
      <c r="A28" s="50"/>
      <c r="B28" s="181"/>
      <c r="C28" s="181"/>
      <c r="D28" s="272"/>
      <c r="E28" t="s" s="293">
        <v>521</v>
      </c>
      <c r="F28" s="274"/>
      <c r="G28" s="217"/>
      <c r="H28" s="181"/>
      <c r="I28" s="291"/>
    </row>
    <row r="29" ht="24.75" customHeight="1">
      <c r="A29" s="50"/>
      <c r="B29" s="181"/>
      <c r="C29" s="181"/>
      <c r="D29" t="s" s="276">
        <v>383</v>
      </c>
      <c r="E29" s="294"/>
      <c r="F29" t="s" s="278">
        <v>384</v>
      </c>
      <c r="G29" s="181"/>
      <c r="H29" s="181"/>
      <c r="I29" s="291"/>
    </row>
    <row r="30" ht="24.75" customHeight="1">
      <c r="A30" s="50"/>
      <c r="B30" s="181"/>
      <c r="C30" s="168"/>
      <c r="D30" t="s" s="146">
        <f>E61</f>
        <v>519</v>
      </c>
      <c r="E30" t="s" s="170">
        <v>422</v>
      </c>
      <c r="F30" t="s" s="147">
        <f>E55</f>
        <v>518</v>
      </c>
      <c r="G30" s="168"/>
      <c r="H30" s="181"/>
      <c r="I30" s="291"/>
    </row>
    <row r="31" ht="24.75" customHeight="1">
      <c r="A31" s="50"/>
      <c r="B31" s="148"/>
      <c r="C31" s="235"/>
      <c r="D31" t="s" s="153">
        <v>386</v>
      </c>
      <c r="E31" t="s" s="171">
        <v>351</v>
      </c>
      <c r="F31" t="s" s="169">
        <v>301</v>
      </c>
      <c r="G31" s="295"/>
      <c r="H31" s="178"/>
      <c r="I31" s="291"/>
    </row>
    <row r="32" ht="24.75" customHeight="1">
      <c r="A32" s="50"/>
      <c r="B32" s="148"/>
      <c r="C32" s="178"/>
      <c r="D32" s="281"/>
      <c r="E32" t="s" s="267">
        <v>336</v>
      </c>
      <c r="F32" s="282"/>
      <c r="G32" s="148"/>
      <c r="H32" s="178"/>
      <c r="I32" s="291"/>
    </row>
    <row r="33" ht="24.75" customHeight="1">
      <c r="A33" s="50"/>
      <c r="B33" s="148"/>
      <c r="C33" s="178"/>
      <c r="D33" s="283"/>
      <c r="E33" t="s" s="292">
        <f>D7</f>
        <v>519</v>
      </c>
      <c r="F33" s="284"/>
      <c r="G33" s="148"/>
      <c r="H33" s="178"/>
      <c r="I33" s="291"/>
    </row>
    <row r="34" ht="24.75" customHeight="1">
      <c r="A34" s="50"/>
      <c r="B34" s="148"/>
      <c r="C34" s="123"/>
      <c r="D34" s="285"/>
      <c r="E34" t="s" s="293">
        <v>423</v>
      </c>
      <c r="F34" s="286"/>
      <c r="G34" s="123"/>
      <c r="H34" s="178"/>
      <c r="I34" s="291"/>
    </row>
    <row r="35" ht="24.75" customHeight="1">
      <c r="A35" s="50"/>
      <c r="B35" s="275"/>
      <c r="C35" s="123"/>
      <c r="D35" s="288"/>
      <c r="E35" s="294"/>
      <c r="F35" s="268"/>
      <c r="G35" s="123"/>
      <c r="H35" s="178"/>
      <c r="I35" s="291"/>
    </row>
    <row r="36" ht="24.75" customHeight="1">
      <c r="A36" s="50"/>
      <c r="B36" t="s" s="146">
        <v>388</v>
      </c>
      <c r="C36" s="123"/>
      <c r="D36" s="123"/>
      <c r="E36" t="s" s="170">
        <v>343</v>
      </c>
      <c r="F36" s="123"/>
      <c r="G36" s="123"/>
      <c r="H36" t="s" s="147">
        <v>389</v>
      </c>
      <c r="I36" s="291"/>
    </row>
    <row r="37" ht="24.75" customHeight="1">
      <c r="A37" s="192"/>
      <c r="B37" t="s" s="153">
        <f>C51</f>
        <v>519</v>
      </c>
      <c r="C37" s="123"/>
      <c r="D37" s="224"/>
      <c r="E37" s="123"/>
      <c r="F37" s="123"/>
      <c r="G37" s="123"/>
      <c r="H37" t="s" s="169">
        <f>G51</f>
        <v>518</v>
      </c>
      <c r="I37" s="216"/>
    </row>
    <row r="38" ht="24.75" customHeight="1">
      <c r="A38" t="s" s="176">
        <v>345</v>
      </c>
      <c r="B38" t="s" s="146">
        <v>390</v>
      </c>
      <c r="C38" s="123"/>
      <c r="D38" s="123"/>
      <c r="E38" s="123"/>
      <c r="F38" s="123"/>
      <c r="G38" s="123"/>
      <c r="H38" t="s" s="147">
        <v>391</v>
      </c>
      <c r="I38" t="s" s="177">
        <v>346</v>
      </c>
    </row>
    <row r="39" ht="24.75" customHeight="1">
      <c r="A39" t="s" s="147">
        <v>314</v>
      </c>
      <c r="B39" s="148"/>
      <c r="C39" s="123"/>
      <c r="D39" s="224"/>
      <c r="E39" t="s" s="171">
        <v>347</v>
      </c>
      <c r="F39" s="224"/>
      <c r="G39" s="123"/>
      <c r="H39" s="178"/>
      <c r="I39" t="s" s="146">
        <v>314</v>
      </c>
    </row>
    <row r="40" ht="24.75" customHeight="1">
      <c r="A40" s="178"/>
      <c r="B40" s="148"/>
      <c r="C40" s="123"/>
      <c r="D40" s="266"/>
      <c r="E40" t="s" s="267">
        <v>392</v>
      </c>
      <c r="F40" s="268"/>
      <c r="G40" s="123"/>
      <c r="H40" s="178"/>
      <c r="I40" s="291"/>
    </row>
    <row r="41" ht="24.75" customHeight="1">
      <c r="A41" s="178"/>
      <c r="B41" s="275"/>
      <c r="C41" s="123"/>
      <c r="D41" s="269"/>
      <c r="E41" t="s" s="292">
        <f>F7</f>
        <v>520</v>
      </c>
      <c r="F41" s="271"/>
      <c r="G41" s="123"/>
      <c r="H41" s="178"/>
      <c r="I41" s="291"/>
    </row>
    <row r="42" ht="24.75" customHeight="1">
      <c r="A42" s="178"/>
      <c r="B42" s="148"/>
      <c r="C42" s="178"/>
      <c r="D42" s="272"/>
      <c r="E42" t="s" s="293">
        <v>522</v>
      </c>
      <c r="F42" s="274"/>
      <c r="G42" s="275"/>
      <c r="H42" s="178"/>
      <c r="I42" s="291"/>
    </row>
    <row r="43" ht="24.75" customHeight="1">
      <c r="A43" s="178"/>
      <c r="B43" s="148"/>
      <c r="C43" s="178"/>
      <c r="D43" t="s" s="276">
        <v>394</v>
      </c>
      <c r="E43" s="296"/>
      <c r="F43" t="s" s="278">
        <v>395</v>
      </c>
      <c r="G43" s="275"/>
      <c r="H43" s="178"/>
      <c r="I43" s="291"/>
    </row>
    <row r="44" ht="24.75" customHeight="1">
      <c r="A44" s="178"/>
      <c r="B44" s="148"/>
      <c r="C44" s="192"/>
      <c r="D44" t="s" s="146">
        <f>F44</f>
        <v>520</v>
      </c>
      <c r="E44" t="s" s="297">
        <v>339</v>
      </c>
      <c r="F44" t="s" s="147">
        <f>E47</f>
        <v>520</v>
      </c>
      <c r="G44" s="216"/>
      <c r="H44" s="178"/>
      <c r="I44" s="291"/>
    </row>
    <row r="45" ht="24.75" customHeight="1">
      <c r="A45" s="178"/>
      <c r="B45" s="181"/>
      <c r="C45" s="156"/>
      <c r="D45" t="s" s="236">
        <v>396</v>
      </c>
      <c r="E45" t="s" s="186">
        <v>340</v>
      </c>
      <c r="F45" t="s" s="238">
        <v>397</v>
      </c>
      <c r="G45" s="280"/>
      <c r="H45" s="181"/>
      <c r="I45" s="291"/>
    </row>
    <row r="46" ht="24.75" customHeight="1">
      <c r="A46" s="178"/>
      <c r="B46" s="181"/>
      <c r="C46" s="181"/>
      <c r="D46" s="281"/>
      <c r="E46" t="s" s="267">
        <v>398</v>
      </c>
      <c r="F46" s="282"/>
      <c r="G46" s="181"/>
      <c r="H46" s="181"/>
      <c r="I46" s="291"/>
    </row>
    <row r="47" ht="24.75" customHeight="1">
      <c r="A47" s="178"/>
      <c r="B47" s="181"/>
      <c r="C47" s="181"/>
      <c r="D47" s="283"/>
      <c r="E47" t="s" s="270">
        <f>E41</f>
        <v>520</v>
      </c>
      <c r="F47" s="284"/>
      <c r="G47" s="181"/>
      <c r="H47" s="181"/>
      <c r="I47" s="291"/>
    </row>
    <row r="48" ht="24.75" customHeight="1">
      <c r="A48" s="178"/>
      <c r="B48" s="181"/>
      <c r="C48" s="30"/>
      <c r="D48" s="285"/>
      <c r="E48" t="s" s="273">
        <v>399</v>
      </c>
      <c r="F48" s="286"/>
      <c r="G48" s="50"/>
      <c r="H48" s="181"/>
      <c r="I48" s="291"/>
    </row>
    <row r="49" ht="24.75" customHeight="1">
      <c r="A49" s="178"/>
      <c r="B49" s="181"/>
      <c r="C49" s="30"/>
      <c r="D49" s="288"/>
      <c r="E49" s="277"/>
      <c r="F49" s="268"/>
      <c r="G49" s="50"/>
      <c r="H49" s="181"/>
      <c r="I49" s="291"/>
    </row>
    <row r="50" ht="24.75" customHeight="1">
      <c r="A50" s="178"/>
      <c r="B50" s="181"/>
      <c r="C50" t="s" s="153">
        <v>400</v>
      </c>
      <c r="D50" s="123"/>
      <c r="E50" t="s" s="170">
        <v>428</v>
      </c>
      <c r="F50" s="123"/>
      <c r="G50" t="s" s="147">
        <v>402</v>
      </c>
      <c r="H50" s="181"/>
      <c r="I50" s="291"/>
    </row>
    <row r="51" ht="24.75" customHeight="1">
      <c r="A51" s="178"/>
      <c r="B51" s="168"/>
      <c r="C51" t="s" s="153">
        <f>D58</f>
        <v>519</v>
      </c>
      <c r="D51" s="123"/>
      <c r="E51" s="123"/>
      <c r="F51" s="123"/>
      <c r="G51" t="s" s="147">
        <f>G23</f>
        <v>518</v>
      </c>
      <c r="H51" s="168"/>
      <c r="I51" s="291"/>
    </row>
    <row r="52" ht="24.75" customHeight="1">
      <c r="A52" s="123"/>
      <c r="B52" s="235"/>
      <c r="C52" t="s" s="146">
        <v>403</v>
      </c>
      <c r="D52" s="123"/>
      <c r="E52" s="123"/>
      <c r="F52" s="123"/>
      <c r="G52" t="s" s="147">
        <v>404</v>
      </c>
      <c r="H52" s="182"/>
      <c r="I52" s="124"/>
    </row>
    <row r="53" ht="24.75" customHeight="1">
      <c r="A53" s="123"/>
      <c r="B53" s="50"/>
      <c r="C53" s="30"/>
      <c r="D53" s="224"/>
      <c r="E53" t="s" s="171">
        <v>429</v>
      </c>
      <c r="F53" s="224"/>
      <c r="G53" s="50"/>
      <c r="H53" s="30"/>
      <c r="I53" s="124"/>
    </row>
    <row r="54" ht="24.75" customHeight="1">
      <c r="A54" s="123"/>
      <c r="B54" s="178"/>
      <c r="C54" s="148"/>
      <c r="D54" s="266"/>
      <c r="E54" t="s" s="267">
        <v>406</v>
      </c>
      <c r="F54" s="268"/>
      <c r="G54" s="178"/>
      <c r="H54" s="148"/>
      <c r="I54" s="124"/>
    </row>
    <row r="55" ht="24.75" customHeight="1">
      <c r="A55" s="123"/>
      <c r="B55" s="178"/>
      <c r="C55" s="148"/>
      <c r="D55" s="269"/>
      <c r="E55" t="s" s="270">
        <f>E13</f>
        <v>518</v>
      </c>
      <c r="F55" s="271"/>
      <c r="G55" s="178"/>
      <c r="H55" s="148"/>
      <c r="I55" s="124"/>
    </row>
    <row r="56" ht="24.75" customHeight="1">
      <c r="A56" s="123"/>
      <c r="B56" s="178"/>
      <c r="C56" s="181"/>
      <c r="D56" s="272"/>
      <c r="E56" t="s" s="273">
        <v>407</v>
      </c>
      <c r="F56" s="274"/>
      <c r="G56" s="217"/>
      <c r="H56" s="148"/>
      <c r="I56" s="124"/>
    </row>
    <row r="57" ht="24.75" customHeight="1">
      <c r="A57" s="123"/>
      <c r="B57" s="178"/>
      <c r="C57" s="181"/>
      <c r="D57" t="s" s="276">
        <v>408</v>
      </c>
      <c r="E57" s="298"/>
      <c r="F57" t="s" s="278">
        <v>409</v>
      </c>
      <c r="G57" s="217"/>
      <c r="H57" s="148"/>
      <c r="I57" s="124"/>
    </row>
    <row r="58" ht="24.75" customHeight="1">
      <c r="A58" s="123"/>
      <c r="B58" s="178"/>
      <c r="C58" s="168"/>
      <c r="D58" t="s" s="146">
        <f>F58</f>
        <v>519</v>
      </c>
      <c r="E58" t="s" s="170">
        <v>430</v>
      </c>
      <c r="F58" t="s" s="147">
        <f>D30</f>
        <v>519</v>
      </c>
      <c r="G58" s="168"/>
      <c r="H58" s="148"/>
      <c r="I58" s="124"/>
    </row>
    <row r="59" ht="24.75" customHeight="1">
      <c r="A59" s="123"/>
      <c r="B59" s="123"/>
      <c r="C59" s="235"/>
      <c r="D59" t="s" s="153">
        <v>411</v>
      </c>
      <c r="E59" t="s" s="171">
        <v>487</v>
      </c>
      <c r="F59" t="s" s="169">
        <v>412</v>
      </c>
      <c r="G59" s="295"/>
      <c r="H59" s="123"/>
      <c r="I59" s="124"/>
    </row>
    <row r="60" ht="24.75" customHeight="1">
      <c r="A60" s="123"/>
      <c r="B60" s="123"/>
      <c r="C60" s="178"/>
      <c r="D60" s="281"/>
      <c r="E60" t="s" s="267">
        <v>413</v>
      </c>
      <c r="F60" s="282"/>
      <c r="G60" s="148"/>
      <c r="H60" s="123"/>
      <c r="I60" s="124"/>
    </row>
    <row r="61" ht="24.75" customHeight="1">
      <c r="A61" s="123"/>
      <c r="B61" s="123"/>
      <c r="C61" s="178"/>
      <c r="D61" s="283"/>
      <c r="E61" t="s" s="270">
        <f>E19</f>
        <v>519</v>
      </c>
      <c r="F61" s="284"/>
      <c r="G61" s="148"/>
      <c r="H61" s="123"/>
      <c r="I61" s="124"/>
    </row>
    <row r="62" ht="24.75" customHeight="1">
      <c r="A62" s="123"/>
      <c r="B62" s="123"/>
      <c r="C62" s="224"/>
      <c r="D62" s="285"/>
      <c r="E62" t="s" s="273">
        <v>414</v>
      </c>
      <c r="F62" s="286"/>
      <c r="G62" s="123"/>
      <c r="H62" s="123"/>
      <c r="I62" s="124"/>
    </row>
    <row r="63" ht="24.75" customHeight="1">
      <c r="A63" s="123"/>
      <c r="B63" s="123"/>
      <c r="C63" s="299"/>
      <c r="D63" s="288"/>
      <c r="E63" s="277"/>
      <c r="F63" s="268"/>
      <c r="G63" s="138"/>
      <c r="H63" s="123"/>
      <c r="I63" s="124"/>
    </row>
    <row r="64" ht="24.75" customHeight="1">
      <c r="A64" s="123"/>
      <c r="B64" s="123"/>
      <c r="C64" s="123"/>
      <c r="D64" s="123"/>
      <c r="E64" t="s" s="170">
        <v>354</v>
      </c>
      <c r="F64" s="123"/>
      <c r="G64" s="123"/>
      <c r="H64" s="123"/>
      <c r="I64" s="124"/>
    </row>
    <row r="65" ht="24" customHeight="1">
      <c r="A65" s="123"/>
      <c r="B65" s="123"/>
      <c r="C65" s="123"/>
      <c r="D65" s="123"/>
      <c r="E65" s="224"/>
      <c r="F65" s="123"/>
      <c r="G65" s="123"/>
      <c r="H65" s="123"/>
      <c r="I65" s="124"/>
    </row>
    <row r="66" ht="24" customHeight="1">
      <c r="A66" s="123"/>
      <c r="B66" s="240"/>
      <c r="C66" s="123"/>
      <c r="D66" s="123"/>
      <c r="E66" s="224"/>
      <c r="F66" s="123"/>
      <c r="G66" s="123"/>
      <c r="H66" s="123"/>
      <c r="I66" s="124"/>
    </row>
    <row r="67" ht="24" customHeight="1">
      <c r="A67" s="242"/>
      <c r="B67" s="300"/>
      <c r="C67" t="s" s="194">
        <v>332</v>
      </c>
      <c r="D67" s="123"/>
      <c r="E67" s="224"/>
      <c r="F67" s="123"/>
      <c r="G67" s="123"/>
      <c r="H67" s="123"/>
      <c r="I67" s="124"/>
    </row>
    <row r="68" ht="24" customHeight="1">
      <c r="A68" s="37"/>
      <c r="B68" s="250"/>
      <c r="C68" s="37"/>
      <c r="D68" s="301"/>
      <c r="E68" s="37"/>
      <c r="F68" s="37"/>
      <c r="G68" s="37"/>
      <c r="H68" s="37"/>
      <c r="I68" s="129"/>
    </row>
    <row r="69" ht="24" customHeight="1">
      <c r="A69" s="9"/>
      <c r="B69" s="9"/>
      <c r="C69" s="37"/>
      <c r="D69" s="37"/>
      <c r="E69" s="37"/>
      <c r="F69" s="37"/>
      <c r="G69" s="37"/>
      <c r="H69" s="37"/>
      <c r="I69" s="9"/>
    </row>
    <row r="70" ht="24" customHeight="1">
      <c r="A70" s="9"/>
      <c r="B70" s="9"/>
      <c r="C70" s="9"/>
      <c r="D70" s="37"/>
      <c r="E70" s="121"/>
      <c r="F70" s="9"/>
      <c r="G70" s="9"/>
      <c r="H70" s="37"/>
      <c r="I70" s="9"/>
    </row>
    <row r="71" ht="24" customHeight="1">
      <c r="A71" s="9"/>
      <c r="B71" s="9"/>
      <c r="C71" s="9"/>
      <c r="D71" s="9"/>
      <c r="E71" s="9"/>
      <c r="F71" s="9"/>
      <c r="G71" s="9"/>
      <c r="H71" s="9"/>
      <c r="I71" s="9"/>
    </row>
    <row r="72" ht="24" customHeight="1">
      <c r="A72" s="9"/>
      <c r="B72" s="9"/>
      <c r="C72" s="9"/>
      <c r="D72" s="9"/>
      <c r="E72" s="9"/>
      <c r="F72" s="9"/>
      <c r="G72" s="9"/>
      <c r="H72" s="9"/>
      <c r="I72" s="9"/>
    </row>
    <row r="73" ht="13.65" customHeight="1">
      <c r="A73" s="9"/>
      <c r="B73" s="9"/>
      <c r="C73" s="9"/>
      <c r="D73" s="9"/>
      <c r="E73" s="9"/>
      <c r="F73" s="9"/>
      <c r="G73" s="9"/>
      <c r="H73" s="9"/>
      <c r="I73" s="9"/>
    </row>
    <row r="74" ht="13.65" customHeight="1">
      <c r="A74" s="9"/>
      <c r="B74" s="9"/>
      <c r="C74" s="9"/>
      <c r="D74" s="9"/>
      <c r="E74" s="9"/>
      <c r="F74" s="9"/>
      <c r="G74" s="9"/>
      <c r="H74" s="9"/>
      <c r="I74" s="9"/>
    </row>
    <row r="75" ht="13.65" customHeight="1">
      <c r="A75" s="9"/>
      <c r="B75" s="9"/>
      <c r="C75" s="9"/>
      <c r="D75" s="9"/>
      <c r="E75" s="9"/>
      <c r="F75" s="9"/>
      <c r="G75" s="9"/>
      <c r="H75" s="9"/>
      <c r="I75" s="9"/>
    </row>
    <row r="76" ht="13.65" customHeight="1">
      <c r="A76" s="9"/>
      <c r="B76" s="9"/>
      <c r="C76" s="9"/>
      <c r="D76" s="9"/>
      <c r="E76" s="9"/>
      <c r="F76" s="9"/>
      <c r="G76" s="9"/>
      <c r="H76" s="9"/>
      <c r="I76" s="9"/>
    </row>
    <row r="77" ht="13.65" customHeight="1">
      <c r="A77" s="9"/>
      <c r="B77" s="9"/>
      <c r="C77" s="9"/>
      <c r="D77" s="9"/>
      <c r="E77" s="9"/>
      <c r="F77" s="9"/>
      <c r="G77" s="9"/>
      <c r="H77" s="9"/>
      <c r="I77" s="9"/>
    </row>
    <row r="78" ht="13.65" customHeight="1">
      <c r="A78" s="9"/>
      <c r="B78" s="9"/>
      <c r="C78" s="9"/>
      <c r="D78" s="9"/>
      <c r="E78" s="9"/>
      <c r="F78" s="9"/>
      <c r="G78" s="9"/>
      <c r="H78" s="9"/>
      <c r="I78" s="9"/>
    </row>
    <row r="79" ht="13.65" customHeight="1">
      <c r="A79" s="9"/>
      <c r="B79" s="9"/>
      <c r="C79" s="9"/>
      <c r="D79" s="9"/>
      <c r="E79" s="9"/>
      <c r="F79" s="9"/>
      <c r="G79" s="9"/>
      <c r="H79" s="9"/>
      <c r="I79" s="9"/>
    </row>
    <row r="80" ht="13.65" customHeight="1">
      <c r="A80" s="9"/>
      <c r="B80" s="9"/>
      <c r="C80" s="9"/>
      <c r="D80" s="9"/>
      <c r="E80" s="9"/>
      <c r="F80" s="9"/>
      <c r="G80" s="9"/>
      <c r="H80" s="9"/>
      <c r="I80" s="9"/>
    </row>
    <row r="81" ht="13.65" customHeight="1">
      <c r="A81" s="9"/>
      <c r="B81" s="9"/>
      <c r="C81" s="9"/>
      <c r="D81" s="9"/>
      <c r="E81" s="9"/>
      <c r="F81" s="9"/>
      <c r="G81" s="9"/>
      <c r="H81" s="9"/>
      <c r="I81" s="9"/>
    </row>
    <row r="82" ht="13.65" customHeight="1">
      <c r="A82" s="9"/>
      <c r="B82" s="9"/>
      <c r="C82" s="9"/>
      <c r="D82" s="9"/>
      <c r="E82" s="9"/>
      <c r="F82" s="9"/>
      <c r="G82" s="9"/>
      <c r="H82" s="9"/>
      <c r="I82" s="9"/>
    </row>
    <row r="83" ht="13.65" customHeight="1">
      <c r="A83" s="9"/>
      <c r="B83" s="9"/>
      <c r="C83" s="9"/>
      <c r="D83" s="9"/>
      <c r="E83" s="9"/>
      <c r="F83" s="9"/>
      <c r="G83" s="9"/>
      <c r="H83" s="9"/>
      <c r="I83" s="9"/>
    </row>
    <row r="84" ht="13.65" customHeight="1">
      <c r="A84" s="9"/>
      <c r="B84" s="9"/>
      <c r="C84" s="9"/>
      <c r="D84" s="9"/>
      <c r="E84" s="9"/>
      <c r="F84" s="9"/>
      <c r="G84" s="9"/>
      <c r="H84" s="9"/>
      <c r="I84" s="9"/>
    </row>
    <row r="85" ht="13.65" customHeight="1">
      <c r="A85" s="9"/>
      <c r="B85" s="9"/>
      <c r="C85" s="9"/>
      <c r="D85" s="9"/>
      <c r="E85" s="9"/>
      <c r="F85" s="9"/>
      <c r="G85" s="9"/>
      <c r="H85" s="9"/>
      <c r="I85" s="9"/>
    </row>
    <row r="86" ht="13.65" customHeight="1">
      <c r="A86" s="9"/>
      <c r="B86" s="9"/>
      <c r="C86" s="9"/>
      <c r="D86" s="9"/>
      <c r="E86" s="9"/>
      <c r="F86" s="9"/>
      <c r="G86" s="9"/>
      <c r="H86" s="9"/>
      <c r="I86" s="9"/>
    </row>
    <row r="87" ht="13.65" customHeight="1">
      <c r="A87" s="9"/>
      <c r="B87" s="9"/>
      <c r="C87" s="9"/>
      <c r="D87" s="9"/>
      <c r="E87" s="9"/>
      <c r="F87" s="9"/>
      <c r="G87" s="9"/>
      <c r="H87" s="9"/>
      <c r="I87" s="9"/>
    </row>
    <row r="88" ht="13.65" customHeight="1">
      <c r="A88" s="9"/>
      <c r="B88" s="9"/>
      <c r="C88" s="9"/>
      <c r="D88" s="9"/>
      <c r="E88" s="9"/>
      <c r="F88" s="9"/>
      <c r="G88" s="9"/>
      <c r="H88" s="9"/>
      <c r="I88" s="9"/>
    </row>
    <row r="89" ht="13.65" customHeight="1">
      <c r="A89" s="9"/>
      <c r="B89" s="9"/>
      <c r="C89" s="9"/>
      <c r="D89" s="9"/>
      <c r="E89" s="9"/>
      <c r="F89" s="9"/>
      <c r="G89" s="9"/>
      <c r="H89" s="9"/>
      <c r="I89" s="9"/>
    </row>
    <row r="90" ht="13.65" customHeight="1">
      <c r="A90" s="9"/>
      <c r="B90" s="9"/>
      <c r="C90" s="9"/>
      <c r="D90" s="9"/>
      <c r="E90" s="9"/>
      <c r="F90" s="9"/>
      <c r="G90" s="9"/>
      <c r="H90" s="9"/>
      <c r="I90" s="9"/>
    </row>
    <row r="91" ht="13.65" customHeight="1">
      <c r="A91" s="9"/>
      <c r="B91" s="9"/>
      <c r="C91" s="9"/>
      <c r="D91" s="9"/>
      <c r="E91" s="9"/>
      <c r="F91" s="9"/>
      <c r="G91" s="9"/>
      <c r="H91" s="9"/>
      <c r="I91" s="9"/>
    </row>
    <row r="92" ht="13.65" customHeight="1">
      <c r="A92" s="9"/>
      <c r="B92" s="9"/>
      <c r="C92" s="9"/>
      <c r="D92" s="9"/>
      <c r="E92" s="9"/>
      <c r="F92" s="9"/>
      <c r="G92" s="9"/>
      <c r="H92" s="9"/>
      <c r="I92" s="9"/>
    </row>
    <row r="93" ht="13.65" customHeight="1">
      <c r="A93" s="9"/>
      <c r="B93" s="9"/>
      <c r="C93" s="9"/>
      <c r="D93" s="9"/>
      <c r="E93" s="9"/>
      <c r="F93" s="9"/>
      <c r="G93" s="9"/>
      <c r="H93" s="9"/>
      <c r="I93" s="9"/>
    </row>
    <row r="94" ht="13.65" customHeight="1">
      <c r="A94" s="9"/>
      <c r="B94" s="9"/>
      <c r="C94" s="9"/>
      <c r="D94" s="9"/>
      <c r="E94" s="9"/>
      <c r="F94" s="9"/>
      <c r="G94" s="9"/>
      <c r="H94" s="9"/>
      <c r="I94" s="9"/>
    </row>
    <row r="95" ht="13.65" customHeight="1">
      <c r="A95" s="9"/>
      <c r="B95" s="9"/>
      <c r="C95" s="9"/>
      <c r="D95" s="9"/>
      <c r="E95" s="9"/>
      <c r="F95" s="9"/>
      <c r="G95" s="9"/>
      <c r="H95" s="9"/>
      <c r="I95" s="9"/>
    </row>
    <row r="96" ht="13.65" customHeight="1">
      <c r="A96" s="9"/>
      <c r="B96" s="9"/>
      <c r="C96" s="9"/>
      <c r="D96" s="9"/>
      <c r="E96" s="9"/>
      <c r="F96" s="9"/>
      <c r="G96" s="9"/>
      <c r="H96" s="9"/>
      <c r="I96" s="9"/>
    </row>
    <row r="97" ht="13.65" customHeight="1">
      <c r="A97" s="9"/>
      <c r="B97" s="9"/>
      <c r="C97" s="9"/>
      <c r="D97" s="9"/>
      <c r="E97" s="9"/>
      <c r="F97" s="9"/>
      <c r="G97" s="9"/>
      <c r="H97" s="9"/>
      <c r="I97" s="9"/>
    </row>
    <row r="98" ht="13.65" customHeight="1">
      <c r="A98" s="9"/>
      <c r="B98" s="9"/>
      <c r="C98" s="9"/>
      <c r="D98" s="9"/>
      <c r="E98" s="9"/>
      <c r="F98" s="9"/>
      <c r="G98" s="9"/>
      <c r="H98" s="9"/>
      <c r="I98" s="9"/>
    </row>
    <row r="99" ht="13.65" customHeight="1">
      <c r="A99" s="9"/>
      <c r="B99" s="9"/>
      <c r="C99" s="9"/>
      <c r="D99" s="9"/>
      <c r="E99" s="9"/>
      <c r="F99" s="9"/>
      <c r="G99" s="9"/>
      <c r="H99" s="9"/>
      <c r="I99" s="9"/>
    </row>
    <row r="100" ht="13.65" customHeight="1">
      <c r="A100" s="9"/>
      <c r="B100" s="9"/>
      <c r="C100" s="9"/>
      <c r="D100" s="9"/>
      <c r="E100" s="9"/>
      <c r="F100" s="9"/>
      <c r="G100" s="9"/>
      <c r="H100" s="9"/>
      <c r="I100" s="9"/>
    </row>
    <row r="101" ht="13.65" customHeight="1">
      <c r="A101" s="9"/>
      <c r="B101" s="9"/>
      <c r="C101" s="9"/>
      <c r="D101" s="9"/>
      <c r="E101" s="9"/>
      <c r="F101" s="9"/>
      <c r="G101" s="9"/>
      <c r="H101" s="9"/>
      <c r="I101" s="9"/>
    </row>
    <row r="102" ht="13.65" customHeight="1">
      <c r="A102" s="9"/>
      <c r="B102" s="9"/>
      <c r="C102" s="9"/>
      <c r="D102" s="9"/>
      <c r="E102" s="9"/>
      <c r="F102" s="9"/>
      <c r="G102" s="9"/>
      <c r="H102" s="9"/>
      <c r="I102" s="9"/>
    </row>
    <row r="103" ht="13.65" customHeight="1">
      <c r="A103" s="9"/>
      <c r="B103" s="9"/>
      <c r="C103" s="9"/>
      <c r="D103" s="9"/>
      <c r="E103" s="9"/>
      <c r="F103" s="9"/>
      <c r="G103" s="9"/>
      <c r="H103" s="9"/>
      <c r="I103" s="9"/>
    </row>
    <row r="104" ht="13.65" customHeight="1">
      <c r="A104" s="9"/>
      <c r="B104" s="9"/>
      <c r="C104" s="9"/>
      <c r="D104" s="9"/>
      <c r="E104" s="9"/>
      <c r="F104" s="9"/>
      <c r="G104" s="9"/>
      <c r="H104" s="9"/>
      <c r="I104" s="9"/>
    </row>
    <row r="105" ht="13.65" customHeight="1">
      <c r="A105" s="9"/>
      <c r="B105" s="9"/>
      <c r="C105" s="9"/>
      <c r="D105" s="9"/>
      <c r="E105" s="9"/>
      <c r="F105" s="9"/>
      <c r="G105" s="9"/>
      <c r="H105" s="9"/>
      <c r="I105" s="9"/>
    </row>
    <row r="106" ht="13.65" customHeight="1">
      <c r="A106" s="9"/>
      <c r="B106" s="9"/>
      <c r="C106" s="9"/>
      <c r="D106" s="9"/>
      <c r="E106" s="9"/>
      <c r="F106" s="9"/>
      <c r="G106" s="9"/>
      <c r="H106" s="9"/>
      <c r="I106" s="9"/>
    </row>
    <row r="107" ht="13.65" customHeight="1">
      <c r="A107" s="9"/>
      <c r="B107" s="9"/>
      <c r="C107" s="9"/>
      <c r="D107" s="9"/>
      <c r="E107" s="9"/>
      <c r="F107" s="9"/>
      <c r="G107" s="9"/>
      <c r="H107" s="9"/>
      <c r="I107" s="9"/>
    </row>
    <row r="108" ht="13.65" customHeight="1">
      <c r="A108" s="9"/>
      <c r="B108" s="9"/>
      <c r="C108" s="9"/>
      <c r="D108" s="9"/>
      <c r="E108" s="9"/>
      <c r="F108" s="9"/>
      <c r="G108" s="9"/>
      <c r="H108" s="9"/>
      <c r="I108" s="9"/>
    </row>
    <row r="109" ht="13.65" customHeight="1">
      <c r="A109" s="9"/>
      <c r="B109" s="9"/>
      <c r="C109" s="9"/>
      <c r="D109" s="9"/>
      <c r="E109" s="9"/>
      <c r="F109" s="9"/>
      <c r="G109" s="9"/>
      <c r="H109" s="9"/>
      <c r="I109" s="9"/>
    </row>
    <row r="110" ht="13.65" customHeight="1">
      <c r="A110" s="9"/>
      <c r="B110" s="9"/>
      <c r="C110" s="9"/>
      <c r="D110" s="9"/>
      <c r="E110" s="9"/>
      <c r="F110" s="9"/>
      <c r="G110" s="9"/>
      <c r="H110" s="9"/>
      <c r="I110" s="9"/>
    </row>
    <row r="111" ht="13.65" customHeight="1">
      <c r="A111" s="9"/>
      <c r="B111" s="9"/>
      <c r="C111" s="9"/>
      <c r="D111" s="9"/>
      <c r="E111" s="9"/>
      <c r="F111" s="9"/>
      <c r="G111" s="9"/>
      <c r="H111" s="9"/>
      <c r="I111" s="9"/>
    </row>
    <row r="112" ht="13.65" customHeight="1">
      <c r="A112" s="9"/>
      <c r="B112" s="9"/>
      <c r="C112" s="9"/>
      <c r="D112" s="9"/>
      <c r="E112" s="9"/>
      <c r="F112" s="9"/>
      <c r="G112" s="9"/>
      <c r="H112" s="9"/>
      <c r="I112" s="9"/>
    </row>
    <row r="113" ht="13.65" customHeight="1">
      <c r="A113" s="9"/>
      <c r="B113" s="9"/>
      <c r="C113" s="9"/>
      <c r="D113" s="9"/>
      <c r="E113" s="9"/>
      <c r="F113" s="9"/>
      <c r="G113" s="9"/>
      <c r="H113" s="9"/>
      <c r="I113" s="9"/>
    </row>
    <row r="114" ht="13.65" customHeight="1">
      <c r="A114" s="9"/>
      <c r="B114" s="9"/>
      <c r="C114" s="9"/>
      <c r="D114" s="9"/>
      <c r="E114" s="9"/>
      <c r="F114" s="9"/>
      <c r="G114" s="9"/>
      <c r="H114" s="9"/>
      <c r="I114" s="9"/>
    </row>
    <row r="115" ht="13.65" customHeight="1">
      <c r="A115" s="9"/>
      <c r="B115" s="9"/>
      <c r="C115" s="9"/>
      <c r="D115" s="9"/>
      <c r="E115" s="9"/>
      <c r="F115" s="9"/>
      <c r="G115" s="9"/>
      <c r="H115" s="9"/>
      <c r="I115" s="9"/>
    </row>
    <row r="116" ht="13.65" customHeight="1">
      <c r="A116" s="9"/>
      <c r="B116" s="9"/>
      <c r="C116" s="9"/>
      <c r="D116" s="9"/>
      <c r="E116" s="9"/>
      <c r="F116" s="9"/>
      <c r="G116" s="9"/>
      <c r="H116" s="9"/>
      <c r="I116" s="9"/>
    </row>
    <row r="117" ht="13.65" customHeight="1">
      <c r="A117" s="9"/>
      <c r="B117" s="9"/>
      <c r="C117" s="9"/>
      <c r="D117" s="9"/>
      <c r="E117" s="9"/>
      <c r="F117" s="9"/>
      <c r="G117" s="9"/>
      <c r="H117" s="9"/>
      <c r="I117" s="9"/>
    </row>
    <row r="118" ht="13.65" customHeight="1">
      <c r="A118" s="9"/>
      <c r="B118" s="9"/>
      <c r="C118" s="9"/>
      <c r="D118" s="9"/>
      <c r="E118" s="9"/>
      <c r="F118" s="9"/>
      <c r="G118" s="9"/>
      <c r="H118" s="9"/>
      <c r="I118" s="9"/>
    </row>
    <row r="119" ht="13.65" customHeight="1">
      <c r="A119" s="9"/>
      <c r="B119" s="9"/>
      <c r="C119" s="9"/>
      <c r="D119" s="9"/>
      <c r="E119" s="9"/>
      <c r="F119" s="9"/>
      <c r="G119" s="9"/>
      <c r="H119" s="9"/>
      <c r="I119" s="9"/>
    </row>
    <row r="120" ht="13.65" customHeight="1">
      <c r="A120" s="9"/>
      <c r="B120" s="9"/>
      <c r="C120" s="9"/>
      <c r="D120" s="9"/>
      <c r="E120" s="9"/>
      <c r="F120" s="9"/>
      <c r="G120" s="9"/>
      <c r="H120" s="9"/>
      <c r="I120" s="9"/>
    </row>
    <row r="121" ht="13.65" customHeight="1">
      <c r="A121" s="9"/>
      <c r="B121" s="9"/>
      <c r="C121" s="9"/>
      <c r="D121" s="9"/>
      <c r="E121" s="9"/>
      <c r="F121" s="9"/>
      <c r="G121" s="9"/>
      <c r="H121" s="9"/>
      <c r="I121" s="9"/>
    </row>
    <row r="122" ht="13.65" customHeight="1">
      <c r="A122" s="9"/>
      <c r="B122" s="9"/>
      <c r="C122" s="9"/>
      <c r="D122" s="9"/>
      <c r="E122" s="9"/>
      <c r="F122" s="9"/>
      <c r="G122" s="9"/>
      <c r="H122" s="9"/>
      <c r="I122" s="9"/>
    </row>
    <row r="123" ht="13.65" customHeight="1">
      <c r="A123" s="9"/>
      <c r="B123" s="9"/>
      <c r="C123" s="9"/>
      <c r="D123" s="9"/>
      <c r="E123" s="9"/>
      <c r="F123" s="9"/>
      <c r="G123" s="9"/>
      <c r="H123" s="9"/>
      <c r="I123" s="9"/>
    </row>
    <row r="124" ht="13.65" customHeight="1">
      <c r="A124" s="9"/>
      <c r="B124" s="9"/>
      <c r="C124" s="9"/>
      <c r="D124" s="9"/>
      <c r="E124" s="9"/>
      <c r="F124" s="9"/>
      <c r="G124" s="9"/>
      <c r="H124" s="9"/>
      <c r="I124" s="9"/>
    </row>
    <row r="125" ht="13.65" customHeight="1">
      <c r="A125" s="9"/>
      <c r="B125" s="9"/>
      <c r="C125" s="9"/>
      <c r="D125" s="9"/>
      <c r="E125" s="9"/>
      <c r="F125" s="9"/>
      <c r="G125" s="9"/>
      <c r="H125" s="9"/>
      <c r="I125" s="9"/>
    </row>
    <row r="126" ht="13.65" customHeight="1">
      <c r="A126" s="9"/>
      <c r="B126" s="9"/>
      <c r="C126" s="9"/>
      <c r="D126" s="9"/>
      <c r="E126" s="9"/>
      <c r="F126" s="9"/>
      <c r="G126" s="9"/>
      <c r="H126" s="9"/>
      <c r="I126" s="9"/>
    </row>
    <row r="127" ht="13.65" customHeight="1">
      <c r="A127" s="9"/>
      <c r="B127" s="9"/>
      <c r="C127" s="9"/>
      <c r="D127" s="9"/>
      <c r="E127" s="9"/>
      <c r="F127" s="9"/>
      <c r="G127" s="9"/>
      <c r="H127" s="9"/>
      <c r="I127" s="9"/>
    </row>
    <row r="128" ht="13.65" customHeight="1">
      <c r="A128" s="9"/>
      <c r="B128" s="9"/>
      <c r="C128" s="9"/>
      <c r="D128" s="9"/>
      <c r="E128" s="9"/>
      <c r="F128" s="9"/>
      <c r="G128" s="9"/>
      <c r="H128" s="9"/>
      <c r="I128" s="9"/>
    </row>
    <row r="129" ht="13.65" customHeight="1">
      <c r="A129" s="9"/>
      <c r="B129" s="9"/>
      <c r="C129" s="9"/>
      <c r="D129" s="9"/>
      <c r="E129" s="9"/>
      <c r="F129" s="9"/>
      <c r="G129" s="9"/>
      <c r="H129" s="9"/>
      <c r="I129" s="9"/>
    </row>
    <row r="130" ht="13.65" customHeight="1">
      <c r="A130" s="9"/>
      <c r="B130" s="9"/>
      <c r="C130" s="9"/>
      <c r="D130" s="9"/>
      <c r="E130" s="9"/>
      <c r="F130" s="9"/>
      <c r="G130" s="9"/>
      <c r="H130" s="9"/>
      <c r="I130" s="9"/>
    </row>
    <row r="131" ht="13.65" customHeight="1">
      <c r="A131" s="9"/>
      <c r="B131" s="9"/>
      <c r="C131" s="9"/>
      <c r="D131" s="9"/>
      <c r="E131" s="9"/>
      <c r="F131" s="9"/>
      <c r="G131" s="9"/>
      <c r="H131" s="9"/>
      <c r="I131" s="9"/>
    </row>
    <row r="132" ht="13.65" customHeight="1">
      <c r="A132" s="9"/>
      <c r="B132" s="9"/>
      <c r="C132" s="9"/>
      <c r="D132" s="9"/>
      <c r="E132" s="9"/>
      <c r="F132" s="9"/>
      <c r="G132" s="9"/>
      <c r="H132" s="9"/>
      <c r="I132" s="9"/>
    </row>
    <row r="133" ht="13.65" customHeight="1">
      <c r="A133" s="9"/>
      <c r="B133" s="9"/>
      <c r="C133" s="9"/>
      <c r="D133" s="9"/>
      <c r="E133" s="9"/>
      <c r="F133" s="9"/>
      <c r="G133" s="9"/>
      <c r="H133" s="9"/>
      <c r="I133" s="9"/>
    </row>
    <row r="134" ht="13.65" customHeight="1">
      <c r="A134" s="9"/>
      <c r="B134" s="9"/>
      <c r="C134" s="9"/>
      <c r="D134" s="9"/>
      <c r="E134" s="9"/>
      <c r="F134" s="9"/>
      <c r="G134" s="9"/>
      <c r="H134" s="9"/>
      <c r="I134" s="9"/>
    </row>
    <row r="135" ht="13.65" customHeight="1">
      <c r="A135" s="9"/>
      <c r="B135" s="9"/>
      <c r="C135" s="9"/>
      <c r="D135" s="9"/>
      <c r="E135" s="9"/>
      <c r="F135" s="9"/>
      <c r="G135" s="9"/>
      <c r="H135" s="9"/>
      <c r="I135" s="9"/>
    </row>
    <row r="136" ht="13.65" customHeight="1">
      <c r="A136" s="9"/>
      <c r="B136" s="9"/>
      <c r="C136" s="9"/>
      <c r="D136" s="9"/>
      <c r="E136" s="9"/>
      <c r="F136" s="9"/>
      <c r="G136" s="9"/>
      <c r="H136" s="9"/>
      <c r="I136" s="9"/>
    </row>
    <row r="137" ht="13.65" customHeight="1">
      <c r="A137" s="9"/>
      <c r="B137" s="9"/>
      <c r="C137" s="9"/>
      <c r="D137" s="9"/>
      <c r="E137" s="9"/>
      <c r="F137" s="9"/>
      <c r="G137" s="9"/>
      <c r="H137" s="9"/>
      <c r="I137" s="9"/>
    </row>
    <row r="138" ht="13.65" customHeight="1">
      <c r="A138" s="9"/>
      <c r="B138" s="9"/>
      <c r="C138" s="9"/>
      <c r="D138" s="9"/>
      <c r="E138" s="9"/>
      <c r="F138" s="9"/>
      <c r="G138" s="9"/>
      <c r="H138" s="9"/>
      <c r="I138" s="9"/>
    </row>
    <row r="139" ht="13.65" customHeight="1">
      <c r="A139" s="9"/>
      <c r="B139" s="9"/>
      <c r="C139" s="9"/>
      <c r="D139" s="9"/>
      <c r="E139" s="9"/>
      <c r="F139" s="9"/>
      <c r="G139" s="9"/>
      <c r="H139" s="9"/>
      <c r="I139" s="9"/>
    </row>
    <row r="140" ht="13.65" customHeight="1">
      <c r="A140" s="9"/>
      <c r="B140" s="9"/>
      <c r="C140" s="9"/>
      <c r="D140" s="9"/>
      <c r="E140" s="9"/>
      <c r="F140" s="9"/>
      <c r="G140" s="9"/>
      <c r="H140" s="9"/>
      <c r="I140" s="9"/>
    </row>
    <row r="141" ht="13.65" customHeight="1">
      <c r="A141" s="9"/>
      <c r="B141" s="9"/>
      <c r="C141" s="9"/>
      <c r="D141" s="9"/>
      <c r="E141" s="9"/>
      <c r="F141" s="9"/>
      <c r="G141" s="9"/>
      <c r="H141" s="9"/>
      <c r="I141" s="9"/>
    </row>
    <row r="142" ht="13.65" customHeight="1">
      <c r="A142" s="9"/>
      <c r="B142" s="9"/>
      <c r="C142" s="9"/>
      <c r="D142" s="9"/>
      <c r="E142" s="9"/>
      <c r="F142" s="9"/>
      <c r="G142" s="9"/>
      <c r="H142" s="9"/>
      <c r="I142" s="9"/>
    </row>
    <row r="143" ht="13.65" customHeight="1">
      <c r="A143" s="9"/>
      <c r="B143" s="9"/>
      <c r="C143" s="9"/>
      <c r="D143" s="9"/>
      <c r="E143" s="9"/>
      <c r="F143" s="9"/>
      <c r="G143" s="9"/>
      <c r="H143" s="9"/>
      <c r="I143" s="9"/>
    </row>
    <row r="144" ht="13.65" customHeight="1">
      <c r="A144" s="9"/>
      <c r="B144" s="9"/>
      <c r="C144" s="9"/>
      <c r="D144" s="9"/>
      <c r="E144" s="9"/>
      <c r="F144" s="9"/>
      <c r="G144" s="9"/>
      <c r="H144" s="9"/>
      <c r="I144" s="9"/>
    </row>
    <row r="145" ht="13.65" customHeight="1">
      <c r="A145" s="9"/>
      <c r="B145" s="9"/>
      <c r="C145" s="9"/>
      <c r="D145" s="9"/>
      <c r="E145" s="9"/>
      <c r="F145" s="9"/>
      <c r="G145" s="9"/>
      <c r="H145" s="9"/>
      <c r="I145" s="9"/>
    </row>
    <row r="146" ht="13.65" customHeight="1">
      <c r="A146" s="9"/>
      <c r="B146" s="9"/>
      <c r="C146" s="9"/>
      <c r="D146" s="9"/>
      <c r="E146" s="9"/>
      <c r="F146" s="9"/>
      <c r="G146" s="9"/>
      <c r="H146" s="9"/>
      <c r="I146" s="9"/>
    </row>
    <row r="147" ht="13.65" customHeight="1">
      <c r="A147" s="9"/>
      <c r="B147" s="9"/>
      <c r="C147" s="9"/>
      <c r="D147" s="9"/>
      <c r="E147" s="9"/>
      <c r="F147" s="9"/>
      <c r="G147" s="9"/>
      <c r="H147" s="9"/>
      <c r="I147" s="9"/>
    </row>
    <row r="148" ht="13.65" customHeight="1">
      <c r="A148" s="9"/>
      <c r="B148" s="9"/>
      <c r="C148" s="9"/>
      <c r="D148" s="9"/>
      <c r="E148" s="9"/>
      <c r="F148" s="9"/>
      <c r="G148" s="9"/>
      <c r="H148" s="9"/>
      <c r="I148" s="9"/>
    </row>
    <row r="149" ht="13.65" customHeight="1">
      <c r="A149" s="9"/>
      <c r="B149" s="9"/>
      <c r="C149" s="9"/>
      <c r="D149" s="9"/>
      <c r="E149" s="9"/>
      <c r="F149" s="9"/>
      <c r="G149" s="9"/>
      <c r="H149" s="9"/>
      <c r="I149" s="9"/>
    </row>
    <row r="150" ht="13.65" customHeight="1">
      <c r="A150" s="9"/>
      <c r="B150" s="9"/>
      <c r="C150" s="9"/>
      <c r="D150" s="9"/>
      <c r="E150" s="9"/>
      <c r="F150" s="9"/>
      <c r="G150" s="9"/>
      <c r="H150" s="9"/>
      <c r="I150" s="9"/>
    </row>
    <row r="151" ht="13.65" customHeight="1">
      <c r="A151" s="9"/>
      <c r="B151" s="9"/>
      <c r="C151" s="9"/>
      <c r="D151" s="9"/>
      <c r="E151" s="9"/>
      <c r="F151" s="9"/>
      <c r="G151" s="9"/>
      <c r="H151" s="9"/>
      <c r="I151" s="9"/>
    </row>
    <row r="152" ht="13.65" customHeight="1">
      <c r="A152" s="9"/>
      <c r="B152" s="9"/>
      <c r="C152" s="9"/>
      <c r="D152" s="9"/>
      <c r="E152" s="9"/>
      <c r="F152" s="9"/>
      <c r="G152" s="9"/>
      <c r="H152" s="9"/>
      <c r="I152" s="9"/>
    </row>
    <row r="153" ht="13.65" customHeight="1">
      <c r="A153" s="9"/>
      <c r="B153" s="9"/>
      <c r="C153" s="9"/>
      <c r="D153" s="9"/>
      <c r="E153" s="9"/>
      <c r="F153" s="9"/>
      <c r="G153" s="9"/>
      <c r="H153" s="9"/>
      <c r="I153" s="9"/>
    </row>
    <row r="154" ht="13.65" customHeight="1">
      <c r="A154" s="9"/>
      <c r="B154" s="9"/>
      <c r="C154" s="9"/>
      <c r="D154" s="9"/>
      <c r="E154" s="9"/>
      <c r="F154" s="9"/>
      <c r="G154" s="9"/>
      <c r="H154" s="9"/>
      <c r="I154" s="9"/>
    </row>
    <row r="155" ht="13.65" customHeight="1">
      <c r="A155" s="9"/>
      <c r="B155" s="9"/>
      <c r="C155" s="9"/>
      <c r="D155" s="9"/>
      <c r="E155" s="9"/>
      <c r="F155" s="9"/>
      <c r="G155" s="9"/>
      <c r="H155" s="9"/>
      <c r="I155" s="9"/>
    </row>
    <row r="156" ht="13.65" customHeight="1">
      <c r="A156" s="9"/>
      <c r="B156" s="9"/>
      <c r="C156" s="9"/>
      <c r="D156" s="9"/>
      <c r="E156" s="9"/>
      <c r="F156" s="9"/>
      <c r="G156" s="9"/>
      <c r="H156" s="9"/>
      <c r="I156" s="9"/>
    </row>
    <row r="157" ht="13.65" customHeight="1">
      <c r="A157" s="9"/>
      <c r="B157" s="9"/>
      <c r="C157" s="9"/>
      <c r="D157" s="9"/>
      <c r="E157" s="9"/>
      <c r="F157" s="9"/>
      <c r="G157" s="9"/>
      <c r="H157" s="9"/>
      <c r="I157" s="9"/>
    </row>
    <row r="158" ht="13.65" customHeight="1">
      <c r="A158" s="9"/>
      <c r="B158" s="9"/>
      <c r="C158" s="9"/>
      <c r="D158" s="9"/>
      <c r="E158" s="9"/>
      <c r="F158" s="9"/>
      <c r="G158" s="9"/>
      <c r="H158" s="9"/>
      <c r="I158" s="9"/>
    </row>
    <row r="159" ht="13.65" customHeight="1">
      <c r="A159" s="9"/>
      <c r="B159" s="9"/>
      <c r="C159" s="9"/>
      <c r="D159" s="9"/>
      <c r="E159" s="9"/>
      <c r="F159" s="9"/>
      <c r="G159" s="9"/>
      <c r="H159" s="9"/>
      <c r="I159" s="9"/>
    </row>
    <row r="160" ht="13.65" customHeight="1">
      <c r="A160" s="9"/>
      <c r="B160" s="9"/>
      <c r="C160" s="9"/>
      <c r="D160" s="9"/>
      <c r="E160" s="9"/>
      <c r="F160" s="9"/>
      <c r="G160" s="9"/>
      <c r="H160" s="9"/>
      <c r="I160" s="9"/>
    </row>
    <row r="161" ht="13.65" customHeight="1">
      <c r="A161" s="9"/>
      <c r="B161" s="9"/>
      <c r="C161" s="9"/>
      <c r="D161" s="9"/>
      <c r="E161" s="9"/>
      <c r="F161" s="9"/>
      <c r="G161" s="9"/>
      <c r="H161" s="9"/>
      <c r="I161" s="9"/>
    </row>
    <row r="162" ht="13.65" customHeight="1">
      <c r="A162" s="9"/>
      <c r="B162" s="9"/>
      <c r="C162" s="9"/>
      <c r="D162" s="9"/>
      <c r="E162" s="9"/>
      <c r="F162" s="9"/>
      <c r="G162" s="9"/>
      <c r="H162" s="9"/>
      <c r="I162" s="9"/>
    </row>
    <row r="163" ht="13.65" customHeight="1">
      <c r="A163" s="9"/>
      <c r="B163" s="9"/>
      <c r="C163" s="9"/>
      <c r="D163" s="9"/>
      <c r="E163" s="9"/>
      <c r="F163" s="9"/>
      <c r="G163" s="9"/>
      <c r="H163" s="9"/>
      <c r="I163" s="9"/>
    </row>
    <row r="164" ht="13.65" customHeight="1">
      <c r="A164" s="9"/>
      <c r="B164" s="9"/>
      <c r="C164" s="9"/>
      <c r="D164" s="9"/>
      <c r="E164" s="9"/>
      <c r="F164" s="9"/>
      <c r="G164" s="9"/>
      <c r="H164" s="9"/>
      <c r="I164" s="9"/>
    </row>
    <row r="165" ht="13.65" customHeight="1">
      <c r="A165" s="9"/>
      <c r="B165" s="9"/>
      <c r="C165" s="9"/>
      <c r="D165" s="9"/>
      <c r="E165" s="9"/>
      <c r="F165" s="9"/>
      <c r="G165" s="9"/>
      <c r="H165" s="9"/>
      <c r="I165" s="9"/>
    </row>
    <row r="166" ht="13.65" customHeight="1">
      <c r="A166" s="9"/>
      <c r="B166" s="9"/>
      <c r="C166" s="9"/>
      <c r="D166" s="9"/>
      <c r="E166" s="9"/>
      <c r="F166" s="9"/>
      <c r="G166" s="9"/>
      <c r="H166" s="9"/>
      <c r="I166" s="9"/>
    </row>
    <row r="167" ht="13.65" customHeight="1">
      <c r="A167" s="9"/>
      <c r="B167" s="9"/>
      <c r="C167" s="9"/>
      <c r="D167" s="9"/>
      <c r="E167" s="9"/>
      <c r="F167" s="9"/>
      <c r="G167" s="9"/>
      <c r="H167" s="9"/>
      <c r="I167" s="9"/>
    </row>
    <row r="168" ht="13.65" customHeight="1">
      <c r="A168" s="9"/>
      <c r="B168" s="9"/>
      <c r="C168" s="9"/>
      <c r="D168" s="9"/>
      <c r="E168" s="9"/>
      <c r="F168" s="9"/>
      <c r="G168" s="9"/>
      <c r="H168" s="9"/>
      <c r="I168" s="9"/>
    </row>
    <row r="169" ht="13.65" customHeight="1">
      <c r="A169" s="9"/>
      <c r="B169" s="9"/>
      <c r="C169" s="9"/>
      <c r="D169" s="9"/>
      <c r="E169" s="9"/>
      <c r="F169" s="9"/>
      <c r="G169" s="9"/>
      <c r="H169" s="9"/>
      <c r="I169" s="9"/>
    </row>
    <row r="170" ht="13.65" customHeight="1">
      <c r="A170" s="9"/>
      <c r="B170" s="9"/>
      <c r="C170" s="9"/>
      <c r="D170" s="9"/>
      <c r="E170" s="9"/>
      <c r="F170" s="9"/>
      <c r="G170" s="9"/>
      <c r="H170" s="9"/>
      <c r="I170" s="9"/>
    </row>
    <row r="171" ht="13.65" customHeight="1">
      <c r="A171" s="9"/>
      <c r="B171" s="9"/>
      <c r="C171" s="9"/>
      <c r="D171" s="9"/>
      <c r="E171" s="9"/>
      <c r="F171" s="9"/>
      <c r="G171" s="9"/>
      <c r="H171" s="9"/>
      <c r="I171" s="9"/>
    </row>
    <row r="172" ht="13.65" customHeight="1">
      <c r="A172" s="9"/>
      <c r="B172" s="9"/>
      <c r="C172" s="9"/>
      <c r="D172" s="9"/>
      <c r="E172" s="9"/>
      <c r="F172" s="9"/>
      <c r="G172" s="9"/>
      <c r="H172" s="9"/>
      <c r="I172" s="9"/>
    </row>
    <row r="173" ht="13.65" customHeight="1">
      <c r="A173" s="9"/>
      <c r="B173" s="9"/>
      <c r="C173" s="9"/>
      <c r="D173" s="9"/>
      <c r="E173" s="9"/>
      <c r="F173" s="9"/>
      <c r="G173" s="9"/>
      <c r="H173" s="9"/>
      <c r="I173" s="9"/>
    </row>
    <row r="174" ht="13.65" customHeight="1">
      <c r="A174" s="9"/>
      <c r="B174" s="9"/>
      <c r="C174" s="9"/>
      <c r="D174" s="9"/>
      <c r="E174" s="9"/>
      <c r="F174" s="9"/>
      <c r="G174" s="9"/>
      <c r="H174" s="9"/>
      <c r="I174" s="9"/>
    </row>
    <row r="175" ht="13.65" customHeight="1">
      <c r="A175" s="9"/>
      <c r="B175" s="9"/>
      <c r="C175" s="9"/>
      <c r="D175" s="9"/>
      <c r="E175" s="9"/>
      <c r="F175" s="9"/>
      <c r="G175" s="9"/>
      <c r="H175" s="9"/>
      <c r="I175" s="9"/>
    </row>
    <row r="176" ht="13.65" customHeight="1">
      <c r="A176" s="9"/>
      <c r="B176" s="9"/>
      <c r="C176" s="9"/>
      <c r="D176" s="9"/>
      <c r="E176" s="9"/>
      <c r="F176" s="9"/>
      <c r="G176" s="9"/>
      <c r="H176" s="9"/>
      <c r="I176" s="9"/>
    </row>
    <row r="177" ht="13.65" customHeight="1">
      <c r="A177" s="9"/>
      <c r="B177" s="9"/>
      <c r="C177" s="9"/>
      <c r="D177" s="9"/>
      <c r="E177" s="9"/>
      <c r="F177" s="9"/>
      <c r="G177" s="9"/>
      <c r="H177" s="9"/>
      <c r="I177" s="9"/>
    </row>
    <row r="178" ht="13.65" customHeight="1">
      <c r="A178" s="9"/>
      <c r="B178" s="9"/>
      <c r="C178" s="9"/>
      <c r="D178" s="9"/>
      <c r="E178" s="9"/>
      <c r="F178" s="9"/>
      <c r="G178" s="9"/>
      <c r="H178" s="9"/>
      <c r="I178" s="9"/>
    </row>
    <row r="179" ht="13.65" customHeight="1">
      <c r="A179" s="9"/>
      <c r="B179" s="9"/>
      <c r="C179" s="9"/>
      <c r="D179" s="9"/>
      <c r="E179" s="9"/>
      <c r="F179" s="9"/>
      <c r="G179" s="9"/>
      <c r="H179" s="9"/>
      <c r="I179" s="9"/>
    </row>
    <row r="180" ht="13.65" customHeight="1">
      <c r="A180" s="9"/>
      <c r="B180" s="9"/>
      <c r="C180" s="9"/>
      <c r="D180" s="9"/>
      <c r="E180" s="9"/>
      <c r="F180" s="9"/>
      <c r="G180" s="9"/>
      <c r="H180" s="9"/>
      <c r="I180" s="9"/>
    </row>
  </sheetData>
  <mergeCells count="6">
    <mergeCell ref="A9:I9"/>
    <mergeCell ref="A3:C3"/>
    <mergeCell ref="A1:I1"/>
    <mergeCell ref="A2:I2"/>
    <mergeCell ref="A4:I4"/>
    <mergeCell ref="A5:I5"/>
  </mergeCells>
  <pageMargins left="0.25" right="0.25" top="0.22" bottom="0.24" header="0.22" footer="0.24"/>
  <pageSetup firstPageNumber="1" fitToHeight="1" fitToWidth="1" scale="40" useFirstPageNumber="0" orientation="portrait" pageOrder="downThenOver"/>
  <headerFooter>
    <oddFooter>&amp;C&amp;"Helvetica Neue,Regular"&amp;12&amp;K000000&amp;P</oddFooter>
  </headerFooter>
</worksheet>
</file>

<file path=xl/worksheets/sheet52.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448" customWidth="1"/>
    <col min="2" max="9" width="15.6719" style="448" customWidth="1"/>
    <col min="10" max="10" width="22.6719" style="448" customWidth="1"/>
    <col min="11" max="13" width="8.85156" style="448" customWidth="1"/>
    <col min="14" max="256" width="8.85156" style="448"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127">
        <f>'Pools'!B88</f>
        <v>15</v>
      </c>
      <c r="C3" s="56"/>
      <c r="D3" s="54"/>
      <c r="E3" s="54"/>
      <c r="F3" s="54"/>
      <c r="G3" s="54"/>
      <c r="H3" s="9"/>
      <c r="I3" s="9"/>
      <c r="J3" s="9"/>
      <c r="K3" s="57"/>
      <c r="L3" s="57"/>
      <c r="M3" s="57"/>
    </row>
    <row r="4" ht="14.6" customHeight="1">
      <c r="A4" t="s" s="58">
        <v>243</v>
      </c>
      <c r="B4" t="s" s="59">
        <f>'Pools'!B89</f>
        <v>104</v>
      </c>
      <c r="C4" s="9"/>
      <c r="D4" s="9"/>
      <c r="E4" s="9"/>
      <c r="F4" s="9"/>
      <c r="G4" s="9"/>
      <c r="H4" s="9"/>
      <c r="I4" s="9"/>
      <c r="J4" s="9"/>
      <c r="K4" s="57"/>
      <c r="L4" s="57"/>
      <c r="M4" s="57"/>
    </row>
    <row r="5" ht="14.6" customHeight="1">
      <c r="A5" t="s" s="58">
        <v>244</v>
      </c>
      <c r="B5" t="s" s="59">
        <f>'Pools'!A87</f>
        <v>200</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247</v>
      </c>
      <c r="C9" s="9"/>
      <c r="D9" s="64"/>
      <c r="E9" s="64"/>
      <c r="F9" s="64"/>
      <c r="G9" s="64"/>
      <c r="H9" s="9"/>
      <c r="I9" s="9"/>
      <c r="J9" s="9"/>
      <c r="K9" s="57"/>
      <c r="L9" s="57"/>
      <c r="M9" s="57"/>
    </row>
    <row r="10" ht="13.65" customHeight="1">
      <c r="A10" t="s" s="63">
        <v>248</v>
      </c>
      <c r="B10" s="65">
        <v>4</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203</v>
      </c>
      <c r="C12" s="71"/>
      <c r="D12" t="s" s="70">
        <f>A16</f>
        <v>206</v>
      </c>
      <c r="E12" s="71"/>
      <c r="F12" t="s" s="70">
        <f>A19</f>
        <v>209</v>
      </c>
      <c r="G12" s="71"/>
      <c r="H12" t="s" s="70">
        <f>A22</f>
        <v>212</v>
      </c>
      <c r="I12" s="71"/>
      <c r="J12" t="s" s="69">
        <v>250</v>
      </c>
      <c r="K12" t="s" s="72">
        <v>251</v>
      </c>
      <c r="L12" s="73"/>
      <c r="M12" s="74"/>
    </row>
    <row r="13" ht="24" customHeight="1">
      <c r="A13" t="s" s="75">
        <f>'Pools'!B91</f>
        <v>203</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'Pools'!B92</f>
        <v>206</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'Pools'!B93</f>
        <v>209</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'Pools'!B94</f>
        <v>212</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203</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206</v>
      </c>
      <c r="B29" s="107"/>
      <c r="C29" s="108"/>
      <c r="D29" s="107"/>
      <c r="E29" s="108"/>
      <c r="F29" s="107"/>
      <c r="G29" s="108"/>
      <c r="H29" s="109"/>
      <c r="I29" s="110">
        <f>B16+B17+B18+F16+F17+F18+H16+H17+H18</f>
      </c>
      <c r="J29" s="110">
        <f>C16+C17+C18+G16+G17+G18+I16+I17+I18</f>
      </c>
      <c r="K29" s="110">
        <f>I29-J29</f>
      </c>
      <c r="L29" s="74"/>
      <c r="M29" s="57"/>
    </row>
    <row r="30" ht="24" customHeight="1">
      <c r="A30" t="s" s="69">
        <f>A19</f>
        <v>209</v>
      </c>
      <c r="B30" s="107"/>
      <c r="C30" s="108"/>
      <c r="D30" s="107"/>
      <c r="E30" s="108"/>
      <c r="F30" s="107"/>
      <c r="G30" s="108"/>
      <c r="H30" s="109"/>
      <c r="I30" s="110">
        <f>B19+B20+B21+D19+D20+D21+H19+H20+H21</f>
      </c>
      <c r="J30" s="110">
        <f>C19+C20+C21+E19+E20+E21+I19+I20+I21</f>
      </c>
      <c r="K30" s="110">
        <f>I30-J30</f>
      </c>
      <c r="L30" s="74"/>
      <c r="M30" s="57"/>
    </row>
    <row r="31" ht="24" customHeight="1">
      <c r="A31" t="s" s="69">
        <f>A22</f>
        <v>212</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203</v>
      </c>
      <c r="C35" s="114"/>
      <c r="D35" t="s" s="99">
        <f>A30</f>
        <v>209</v>
      </c>
      <c r="E35" s="114"/>
      <c r="F35" t="s" s="115">
        <f>A16</f>
        <v>206</v>
      </c>
      <c r="G35" s="113"/>
      <c r="H35" s="30"/>
      <c r="I35" t="s" s="120">
        <v>264</v>
      </c>
      <c r="J35" s="37"/>
      <c r="K35" s="117"/>
      <c r="L35" s="117"/>
      <c r="M35" s="57"/>
    </row>
    <row r="36" ht="18" customHeight="1">
      <c r="A36" t="s" s="115">
        <v>265</v>
      </c>
      <c r="B36" t="s" s="99">
        <f>A16</f>
        <v>206</v>
      </c>
      <c r="C36" s="114"/>
      <c r="D36" t="s" s="99">
        <f>A22</f>
        <v>212</v>
      </c>
      <c r="E36" s="114"/>
      <c r="F36" t="s" s="115">
        <f>A13</f>
        <v>203</v>
      </c>
      <c r="G36" s="113"/>
      <c r="H36" s="30"/>
      <c r="I36" s="129"/>
      <c r="J36" s="129"/>
      <c r="K36" s="119"/>
      <c r="L36" s="119"/>
      <c r="M36" s="57"/>
    </row>
    <row r="37" ht="18" customHeight="1">
      <c r="A37" t="s" s="115">
        <v>266</v>
      </c>
      <c r="B37" t="s" s="99">
        <f>A28</f>
        <v>203</v>
      </c>
      <c r="C37" s="114"/>
      <c r="D37" t="s" s="99">
        <f>A31</f>
        <v>212</v>
      </c>
      <c r="E37" s="114"/>
      <c r="F37" t="s" s="115">
        <f>A30</f>
        <v>209</v>
      </c>
      <c r="G37" s="113"/>
      <c r="H37" s="30"/>
      <c r="I37" t="s" s="120">
        <v>276</v>
      </c>
      <c r="J37" s="37"/>
      <c r="K37" s="117"/>
      <c r="L37" s="117"/>
      <c r="M37" s="57"/>
    </row>
    <row r="38" ht="18" customHeight="1">
      <c r="A38" t="s" s="115">
        <v>277</v>
      </c>
      <c r="B38" t="s" s="99">
        <f>A29</f>
        <v>206</v>
      </c>
      <c r="C38" s="114"/>
      <c r="D38" t="s" s="99">
        <f>A30</f>
        <v>209</v>
      </c>
      <c r="E38" s="114"/>
      <c r="F38" t="s" s="115">
        <f>A28</f>
        <v>203</v>
      </c>
      <c r="G38" s="113"/>
      <c r="H38" s="30"/>
      <c r="I38" t="s" s="120">
        <v>268</v>
      </c>
      <c r="J38" s="37"/>
      <c r="K38" s="117"/>
      <c r="L38" s="117"/>
      <c r="M38" s="57"/>
    </row>
    <row r="39" ht="18" customHeight="1">
      <c r="A39" t="s" s="115">
        <v>278</v>
      </c>
      <c r="B39" t="s" s="99">
        <f>A30</f>
        <v>209</v>
      </c>
      <c r="C39" s="114"/>
      <c r="D39" t="s" s="99">
        <f>A31</f>
        <v>212</v>
      </c>
      <c r="E39" s="114"/>
      <c r="F39" t="s" s="115">
        <f>A16</f>
        <v>206</v>
      </c>
      <c r="G39" s="113"/>
      <c r="H39" s="30"/>
      <c r="I39" s="9"/>
      <c r="J39" s="9"/>
      <c r="K39" s="57"/>
      <c r="L39" s="57"/>
      <c r="M39" s="57"/>
    </row>
    <row r="40" ht="18" customHeight="1">
      <c r="A40" t="s" s="115">
        <v>279</v>
      </c>
      <c r="B40" t="s" s="99">
        <f>A13</f>
        <v>203</v>
      </c>
      <c r="C40" s="114"/>
      <c r="D40" t="s" s="99">
        <f>A29</f>
        <v>206</v>
      </c>
      <c r="E40" s="114"/>
      <c r="F40" t="s" s="115">
        <f>A22</f>
        <v>212</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B30:C30"/>
    <mergeCell ref="D30:E30"/>
    <mergeCell ref="F30:G30"/>
    <mergeCell ref="F28:G28"/>
    <mergeCell ref="D32:E32"/>
    <mergeCell ref="F32:G32"/>
    <mergeCell ref="D12:E12"/>
    <mergeCell ref="F12:G12"/>
    <mergeCell ref="F27:G27"/>
    <mergeCell ref="B28:C28"/>
    <mergeCell ref="D28:E28"/>
    <mergeCell ref="B26:D26"/>
    <mergeCell ref="A1:M1"/>
    <mergeCell ref="A2:M2"/>
    <mergeCell ref="A7:H7"/>
    <mergeCell ref="H12:I12"/>
    <mergeCell ref="K12:L12"/>
    <mergeCell ref="J13:J15"/>
    <mergeCell ref="K13:L15"/>
    <mergeCell ref="A13:A15"/>
    <mergeCell ref="B13:C15"/>
    <mergeCell ref="B12:C12"/>
    <mergeCell ref="K16:L18"/>
    <mergeCell ref="J19:J21"/>
    <mergeCell ref="K19:L21"/>
    <mergeCell ref="A22:A24"/>
    <mergeCell ref="H22:I24"/>
    <mergeCell ref="J22:J24"/>
    <mergeCell ref="K22:L24"/>
    <mergeCell ref="A19:A21"/>
    <mergeCell ref="A16:A18"/>
    <mergeCell ref="D16:E18"/>
    <mergeCell ref="I26:J26"/>
    <mergeCell ref="B29:C29"/>
    <mergeCell ref="D29:E29"/>
    <mergeCell ref="F29:G29"/>
    <mergeCell ref="J16:J18"/>
    <mergeCell ref="F26:H26"/>
    <mergeCell ref="F34:G34"/>
    <mergeCell ref="I34:L34"/>
    <mergeCell ref="B27:C27"/>
    <mergeCell ref="D27:E27"/>
    <mergeCell ref="B31:C31"/>
    <mergeCell ref="D31:E31"/>
    <mergeCell ref="F31:G31"/>
    <mergeCell ref="B32:C32"/>
    <mergeCell ref="B34:C34"/>
    <mergeCell ref="D34:E34"/>
    <mergeCell ref="D35:E35"/>
    <mergeCell ref="F35:G35"/>
    <mergeCell ref="I35:L35"/>
    <mergeCell ref="B36:C36"/>
    <mergeCell ref="D36:E36"/>
    <mergeCell ref="F36:G36"/>
    <mergeCell ref="B35:C35"/>
    <mergeCell ref="B37:C37"/>
    <mergeCell ref="D37:E37"/>
    <mergeCell ref="F37:G37"/>
    <mergeCell ref="I37:L37"/>
    <mergeCell ref="B38:C38"/>
    <mergeCell ref="D38:E38"/>
    <mergeCell ref="F38:G38"/>
    <mergeCell ref="I38:L38"/>
    <mergeCell ref="A42:H42"/>
    <mergeCell ref="A43:H43"/>
    <mergeCell ref="B39:C39"/>
    <mergeCell ref="D39:E39"/>
    <mergeCell ref="F39:G39"/>
    <mergeCell ref="B40:C40"/>
    <mergeCell ref="D40:E40"/>
    <mergeCell ref="F40:G40"/>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53.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449" customWidth="1"/>
    <col min="2" max="9" width="15.6719" style="449" customWidth="1"/>
    <col min="10" max="10" width="22.6719" style="449" customWidth="1"/>
    <col min="11" max="13" width="8.85156" style="449" customWidth="1"/>
    <col min="14" max="256" width="8.85156" style="449"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127">
        <f>'Pools'!D88</f>
        <v>15</v>
      </c>
      <c r="C3" s="56"/>
      <c r="D3" s="54"/>
      <c r="E3" s="54"/>
      <c r="F3" s="54"/>
      <c r="G3" s="54"/>
      <c r="H3" s="9"/>
      <c r="I3" s="9"/>
      <c r="J3" s="9"/>
      <c r="K3" s="57"/>
      <c r="L3" s="57"/>
      <c r="M3" s="57"/>
    </row>
    <row r="4" ht="14.6" customHeight="1">
      <c r="A4" t="s" s="58">
        <v>243</v>
      </c>
      <c r="B4" t="s" s="59">
        <f>'Pools'!C89</f>
        <v>201</v>
      </c>
      <c r="C4" s="9"/>
      <c r="D4" s="9"/>
      <c r="E4" s="9"/>
      <c r="F4" s="9"/>
      <c r="G4" s="9"/>
      <c r="H4" s="9"/>
      <c r="I4" s="9"/>
      <c r="J4" s="9"/>
      <c r="K4" s="57"/>
      <c r="L4" s="57"/>
      <c r="M4" s="57"/>
    </row>
    <row r="5" ht="14.6" customHeight="1">
      <c r="A5" t="s" s="58">
        <v>244</v>
      </c>
      <c r="B5" t="s" s="59">
        <f>'Pools'!A87</f>
        <v>200</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271</v>
      </c>
      <c r="C9" s="9"/>
      <c r="D9" s="64"/>
      <c r="E9" s="64"/>
      <c r="F9" s="64"/>
      <c r="G9" s="64"/>
      <c r="H9" s="9"/>
      <c r="I9" s="9"/>
      <c r="J9" s="9"/>
      <c r="K9" s="57"/>
      <c r="L9" s="57"/>
      <c r="M9" s="57"/>
    </row>
    <row r="10" ht="13.65" customHeight="1">
      <c r="A10" t="s" s="63">
        <v>248</v>
      </c>
      <c r="B10" s="65">
        <v>5</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204</v>
      </c>
      <c r="C12" s="71"/>
      <c r="D12" t="s" s="70">
        <f>A16</f>
        <v>207</v>
      </c>
      <c r="E12" s="71"/>
      <c r="F12" t="s" s="70">
        <f>A19</f>
        <v>210</v>
      </c>
      <c r="G12" s="71"/>
      <c r="H12" t="s" s="70">
        <f>A22</f>
        <v>213</v>
      </c>
      <c r="I12" s="71"/>
      <c r="J12" t="s" s="69">
        <v>250</v>
      </c>
      <c r="K12" t="s" s="72">
        <v>251</v>
      </c>
      <c r="L12" s="73"/>
      <c r="M12" s="74"/>
    </row>
    <row r="13" ht="24" customHeight="1">
      <c r="A13" t="s" s="75">
        <f>'Pools'!C91</f>
        <v>204</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'Pools'!C92</f>
        <v>207</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'Pools'!C93</f>
        <v>210</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'Pools'!C94</f>
        <v>213</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204</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207</v>
      </c>
      <c r="B29" s="107"/>
      <c r="C29" s="108"/>
      <c r="D29" s="107"/>
      <c r="E29" s="108"/>
      <c r="F29" s="107"/>
      <c r="G29" s="108"/>
      <c r="H29" s="109"/>
      <c r="I29" s="110">
        <f>B16+B17+B18+F16+F17+F18+H16+H17+H18</f>
      </c>
      <c r="J29" s="110">
        <f>C16+C17+C18+G16+G17+G18+I16+I17+I18</f>
      </c>
      <c r="K29" s="110">
        <f>I29-J29</f>
      </c>
      <c r="L29" s="74"/>
      <c r="M29" s="57"/>
    </row>
    <row r="30" ht="24" customHeight="1">
      <c r="A30" t="s" s="69">
        <f>A19</f>
        <v>210</v>
      </c>
      <c r="B30" s="107"/>
      <c r="C30" s="108"/>
      <c r="D30" s="107"/>
      <c r="E30" s="108"/>
      <c r="F30" s="107"/>
      <c r="G30" s="108"/>
      <c r="H30" s="109"/>
      <c r="I30" s="110">
        <f>B19+B20+B21+D19+D20+D21+H19+H20+H21</f>
      </c>
      <c r="J30" s="110">
        <f>C19+C20+C21+E19+E20+E21+I19+I20+I21</f>
      </c>
      <c r="K30" s="110">
        <f>I30-J30</f>
      </c>
      <c r="L30" s="74"/>
      <c r="M30" s="57"/>
    </row>
    <row r="31" ht="24" customHeight="1">
      <c r="A31" t="s" s="69">
        <f>A22</f>
        <v>213</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204</v>
      </c>
      <c r="C35" s="114"/>
      <c r="D35" t="s" s="99">
        <f>A30</f>
        <v>210</v>
      </c>
      <c r="E35" s="114"/>
      <c r="F35" t="s" s="115">
        <f>A16</f>
        <v>207</v>
      </c>
      <c r="G35" s="113"/>
      <c r="H35" s="30"/>
      <c r="I35" t="s" s="120">
        <v>264</v>
      </c>
      <c r="J35" s="37"/>
      <c r="K35" s="117"/>
      <c r="L35" s="117"/>
      <c r="M35" s="57"/>
    </row>
    <row r="36" ht="18" customHeight="1">
      <c r="A36" t="s" s="115">
        <v>265</v>
      </c>
      <c r="B36" t="s" s="99">
        <f>A16</f>
        <v>207</v>
      </c>
      <c r="C36" s="114"/>
      <c r="D36" t="s" s="99">
        <f>A22</f>
        <v>213</v>
      </c>
      <c r="E36" s="114"/>
      <c r="F36" t="s" s="115">
        <f>A13</f>
        <v>204</v>
      </c>
      <c r="G36" s="113"/>
      <c r="H36" s="30"/>
      <c r="I36" s="129"/>
      <c r="J36" s="129"/>
      <c r="K36" s="119"/>
      <c r="L36" s="119"/>
      <c r="M36" s="57"/>
    </row>
    <row r="37" ht="18" customHeight="1">
      <c r="A37" t="s" s="115">
        <v>266</v>
      </c>
      <c r="B37" t="s" s="99">
        <f>A28</f>
        <v>204</v>
      </c>
      <c r="C37" s="114"/>
      <c r="D37" t="s" s="99">
        <f>A31</f>
        <v>213</v>
      </c>
      <c r="E37" s="114"/>
      <c r="F37" t="s" s="115">
        <f>A30</f>
        <v>210</v>
      </c>
      <c r="G37" s="113"/>
      <c r="H37" s="30"/>
      <c r="I37" t="s" s="120">
        <v>276</v>
      </c>
      <c r="J37" s="37"/>
      <c r="K37" s="117"/>
      <c r="L37" s="117"/>
      <c r="M37" s="57"/>
    </row>
    <row r="38" ht="18" customHeight="1">
      <c r="A38" t="s" s="115">
        <v>277</v>
      </c>
      <c r="B38" t="s" s="99">
        <f>A29</f>
        <v>207</v>
      </c>
      <c r="C38" s="114"/>
      <c r="D38" t="s" s="99">
        <f>A30</f>
        <v>210</v>
      </c>
      <c r="E38" s="114"/>
      <c r="F38" t="s" s="115">
        <f>A28</f>
        <v>204</v>
      </c>
      <c r="G38" s="113"/>
      <c r="H38" s="30"/>
      <c r="I38" t="s" s="120">
        <v>268</v>
      </c>
      <c r="J38" s="37"/>
      <c r="K38" s="117"/>
      <c r="L38" s="117"/>
      <c r="M38" s="57"/>
    </row>
    <row r="39" ht="18" customHeight="1">
      <c r="A39" t="s" s="115">
        <v>278</v>
      </c>
      <c r="B39" t="s" s="99">
        <f>A30</f>
        <v>210</v>
      </c>
      <c r="C39" s="114"/>
      <c r="D39" t="s" s="99">
        <f>A31</f>
        <v>213</v>
      </c>
      <c r="E39" s="114"/>
      <c r="F39" t="s" s="115">
        <f>A16</f>
        <v>207</v>
      </c>
      <c r="G39" s="113"/>
      <c r="H39" s="30"/>
      <c r="I39" s="9"/>
      <c r="J39" s="9"/>
      <c r="K39" s="57"/>
      <c r="L39" s="57"/>
      <c r="M39" s="57"/>
    </row>
    <row r="40" ht="18" customHeight="1">
      <c r="A40" t="s" s="115">
        <v>279</v>
      </c>
      <c r="B40" t="s" s="99">
        <f>A13</f>
        <v>204</v>
      </c>
      <c r="C40" s="114"/>
      <c r="D40" t="s" s="99">
        <f>A29</f>
        <v>207</v>
      </c>
      <c r="E40" s="114"/>
      <c r="F40" t="s" s="115">
        <f>A22</f>
        <v>213</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1:M1"/>
    <mergeCell ref="B26:D26"/>
    <mergeCell ref="F26:H26"/>
    <mergeCell ref="B32:C32"/>
    <mergeCell ref="B30:C30"/>
    <mergeCell ref="D30:E30"/>
    <mergeCell ref="F30:G30"/>
    <mergeCell ref="B31:C31"/>
    <mergeCell ref="D31:E31"/>
    <mergeCell ref="F31:G31"/>
    <mergeCell ref="A16:A18"/>
    <mergeCell ref="A13:A15"/>
    <mergeCell ref="B28:C28"/>
    <mergeCell ref="D28:E28"/>
    <mergeCell ref="F28:G28"/>
    <mergeCell ref="B27:C27"/>
    <mergeCell ref="D27:E27"/>
    <mergeCell ref="F27:G27"/>
    <mergeCell ref="A2:M2"/>
    <mergeCell ref="A7:H7"/>
    <mergeCell ref="H12:I12"/>
    <mergeCell ref="K12:L12"/>
    <mergeCell ref="J13:J15"/>
    <mergeCell ref="K13:L15"/>
    <mergeCell ref="B13:C15"/>
    <mergeCell ref="F12:G12"/>
    <mergeCell ref="B12:C12"/>
    <mergeCell ref="D12:E12"/>
    <mergeCell ref="J16:J18"/>
    <mergeCell ref="K16:L18"/>
    <mergeCell ref="J19:J21"/>
    <mergeCell ref="K19:L21"/>
    <mergeCell ref="A22:A24"/>
    <mergeCell ref="H22:I24"/>
    <mergeCell ref="J22:J24"/>
    <mergeCell ref="K22:L24"/>
    <mergeCell ref="A19:A21"/>
    <mergeCell ref="D16:E18"/>
    <mergeCell ref="I26:J26"/>
    <mergeCell ref="B29:C29"/>
    <mergeCell ref="D29:E29"/>
    <mergeCell ref="F29:G29"/>
    <mergeCell ref="B34:C34"/>
    <mergeCell ref="D34:E34"/>
    <mergeCell ref="F34:G34"/>
    <mergeCell ref="I34:L34"/>
    <mergeCell ref="D32:E32"/>
    <mergeCell ref="F32:G32"/>
    <mergeCell ref="B35:C35"/>
    <mergeCell ref="D35:E35"/>
    <mergeCell ref="F35:G35"/>
    <mergeCell ref="I35:L35"/>
    <mergeCell ref="B36:C36"/>
    <mergeCell ref="D36:E36"/>
    <mergeCell ref="F36:G36"/>
    <mergeCell ref="B37:C37"/>
    <mergeCell ref="D37:E37"/>
    <mergeCell ref="F37:G37"/>
    <mergeCell ref="I37:L37"/>
    <mergeCell ref="B38:C38"/>
    <mergeCell ref="D38:E38"/>
    <mergeCell ref="F38:G38"/>
    <mergeCell ref="I38:L38"/>
    <mergeCell ref="A42:H42"/>
    <mergeCell ref="A43:H43"/>
    <mergeCell ref="B39:C39"/>
    <mergeCell ref="D39:E39"/>
    <mergeCell ref="F39:G39"/>
    <mergeCell ref="B40:C40"/>
    <mergeCell ref="D40:E40"/>
    <mergeCell ref="F40:G40"/>
  </mergeCells>
  <pageMargins left="0.09" right="0.46" top="0.91" bottom="0.63" header="0.5" footer="0.5"/>
  <pageSetup firstPageNumber="1" fitToHeight="1" fitToWidth="1" scale="61" useFirstPageNumber="0" orientation="landscape" pageOrder="downThenOver"/>
  <headerFooter>
    <oddFooter>&amp;C&amp;"Helvetica Neue,Regular"&amp;12&amp;K000000&amp;P</oddFooter>
  </headerFooter>
</worksheet>
</file>

<file path=xl/worksheets/sheet54.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450" customWidth="1"/>
    <col min="2" max="9" width="15.6719" style="450" customWidth="1"/>
    <col min="10" max="10" width="22.6719" style="450" customWidth="1"/>
    <col min="11" max="13" width="8.85156" style="450" customWidth="1"/>
    <col min="14" max="256" width="8.85156" style="450"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127">
        <f>'Pools'!D88</f>
        <v>15</v>
      </c>
      <c r="C3" s="56"/>
      <c r="D3" s="54"/>
      <c r="E3" s="54"/>
      <c r="F3" s="54"/>
      <c r="G3" s="54"/>
      <c r="H3" s="9"/>
      <c r="I3" s="9"/>
      <c r="J3" s="9"/>
      <c r="K3" s="57"/>
      <c r="L3" s="57"/>
      <c r="M3" s="57"/>
    </row>
    <row r="4" ht="14.6" customHeight="1">
      <c r="A4" t="s" s="58">
        <v>243</v>
      </c>
      <c r="B4" t="s" s="59">
        <f>'Pools'!D89</f>
        <v>202</v>
      </c>
      <c r="C4" s="9"/>
      <c r="D4" s="9"/>
      <c r="E4" s="9"/>
      <c r="F4" s="9"/>
      <c r="G4" s="9"/>
      <c r="H4" s="9"/>
      <c r="I4" s="9"/>
      <c r="J4" s="9"/>
      <c r="K4" s="57"/>
      <c r="L4" s="57"/>
      <c r="M4" s="57"/>
    </row>
    <row r="5" ht="14.6" customHeight="1">
      <c r="A5" t="s" s="58">
        <v>244</v>
      </c>
      <c r="B5" t="s" s="59">
        <f>'Pools'!A87</f>
        <v>200</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274</v>
      </c>
      <c r="C9" s="9"/>
      <c r="D9" s="64"/>
      <c r="E9" s="64"/>
      <c r="F9" s="64"/>
      <c r="G9" s="64"/>
      <c r="H9" s="9"/>
      <c r="I9" s="9"/>
      <c r="J9" s="9"/>
      <c r="K9" s="57"/>
      <c r="L9" s="57"/>
      <c r="M9" s="57"/>
    </row>
    <row r="10" ht="13.65" customHeight="1">
      <c r="A10" t="s" s="63">
        <v>248</v>
      </c>
      <c r="B10" s="65">
        <v>6</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205</v>
      </c>
      <c r="C12" s="71"/>
      <c r="D12" t="s" s="70">
        <f>A16</f>
        <v>208</v>
      </c>
      <c r="E12" s="71"/>
      <c r="F12" t="s" s="70">
        <f>A19</f>
        <v>211</v>
      </c>
      <c r="G12" s="71"/>
      <c r="H12" t="s" s="70">
        <f>A22</f>
        <v>214</v>
      </c>
      <c r="I12" s="71"/>
      <c r="J12" t="s" s="69">
        <v>250</v>
      </c>
      <c r="K12" t="s" s="72">
        <v>251</v>
      </c>
      <c r="L12" s="73"/>
      <c r="M12" s="74"/>
    </row>
    <row r="13" ht="24" customHeight="1">
      <c r="A13" t="s" s="75">
        <f>'Pools'!D91</f>
        <v>205</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'Pools'!D92</f>
        <v>208</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'Pools'!D93</f>
        <v>211</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'Pools'!D94</f>
        <v>214</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205</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208</v>
      </c>
      <c r="B29" s="107"/>
      <c r="C29" s="108"/>
      <c r="D29" s="107"/>
      <c r="E29" s="108"/>
      <c r="F29" s="107"/>
      <c r="G29" s="108"/>
      <c r="H29" s="109"/>
      <c r="I29" s="110">
        <f>B16+B17+B18+F16+F17+F18+H16+H17+H18</f>
      </c>
      <c r="J29" s="110">
        <f>C16+C17+C18+G16+G17+G18+I16+I17+I18</f>
      </c>
      <c r="K29" s="110">
        <f>I29-J29</f>
      </c>
      <c r="L29" s="74"/>
      <c r="M29" s="57"/>
    </row>
    <row r="30" ht="24" customHeight="1">
      <c r="A30" t="s" s="69">
        <f>A19</f>
        <v>211</v>
      </c>
      <c r="B30" s="107"/>
      <c r="C30" s="108"/>
      <c r="D30" s="107"/>
      <c r="E30" s="108"/>
      <c r="F30" s="107"/>
      <c r="G30" s="108"/>
      <c r="H30" s="109"/>
      <c r="I30" s="110">
        <f>B19+B20+B21+D19+D20+D21+H19+H20+H21</f>
      </c>
      <c r="J30" s="110">
        <f>C19+C20+C21+E19+E20+E21+I19+I20+I21</f>
      </c>
      <c r="K30" s="110">
        <f>I30-J30</f>
      </c>
      <c r="L30" s="74"/>
      <c r="M30" s="57"/>
    </row>
    <row r="31" ht="24" customHeight="1">
      <c r="A31" t="s" s="69">
        <f>A22</f>
        <v>214</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205</v>
      </c>
      <c r="C35" s="114"/>
      <c r="D35" t="s" s="99">
        <f>A30</f>
        <v>211</v>
      </c>
      <c r="E35" s="114"/>
      <c r="F35" t="s" s="115">
        <f>A16</f>
        <v>208</v>
      </c>
      <c r="G35" s="113"/>
      <c r="H35" s="30"/>
      <c r="I35" t="s" s="120">
        <v>264</v>
      </c>
      <c r="J35" s="37"/>
      <c r="K35" s="117"/>
      <c r="L35" s="117"/>
      <c r="M35" s="57"/>
    </row>
    <row r="36" ht="18" customHeight="1">
      <c r="A36" t="s" s="115">
        <v>265</v>
      </c>
      <c r="B36" t="s" s="99">
        <f>A16</f>
        <v>208</v>
      </c>
      <c r="C36" s="114"/>
      <c r="D36" t="s" s="99">
        <f>A22</f>
        <v>214</v>
      </c>
      <c r="E36" s="114"/>
      <c r="F36" t="s" s="115">
        <f>A13</f>
        <v>205</v>
      </c>
      <c r="G36" s="113"/>
      <c r="H36" s="30"/>
      <c r="I36" s="129"/>
      <c r="J36" s="129"/>
      <c r="K36" s="119"/>
      <c r="L36" s="119"/>
      <c r="M36" s="57"/>
    </row>
    <row r="37" ht="18" customHeight="1">
      <c r="A37" t="s" s="115">
        <v>266</v>
      </c>
      <c r="B37" t="s" s="99">
        <f>A28</f>
        <v>205</v>
      </c>
      <c r="C37" s="114"/>
      <c r="D37" t="s" s="99">
        <f>A31</f>
        <v>214</v>
      </c>
      <c r="E37" s="114"/>
      <c r="F37" t="s" s="115">
        <f>A30</f>
        <v>211</v>
      </c>
      <c r="G37" s="113"/>
      <c r="H37" s="30"/>
      <c r="I37" t="s" s="120">
        <v>276</v>
      </c>
      <c r="J37" s="37"/>
      <c r="K37" s="117"/>
      <c r="L37" s="117"/>
      <c r="M37" s="57"/>
    </row>
    <row r="38" ht="18" customHeight="1">
      <c r="A38" t="s" s="115">
        <v>277</v>
      </c>
      <c r="B38" t="s" s="99">
        <f>A29</f>
        <v>208</v>
      </c>
      <c r="C38" s="114"/>
      <c r="D38" t="s" s="99">
        <f>A30</f>
        <v>211</v>
      </c>
      <c r="E38" s="114"/>
      <c r="F38" t="s" s="115">
        <f>A28</f>
        <v>205</v>
      </c>
      <c r="G38" s="113"/>
      <c r="H38" s="30"/>
      <c r="I38" t="s" s="120">
        <v>268</v>
      </c>
      <c r="J38" s="37"/>
      <c r="K38" s="117"/>
      <c r="L38" s="117"/>
      <c r="M38" s="57"/>
    </row>
    <row r="39" ht="18" customHeight="1">
      <c r="A39" t="s" s="115">
        <v>278</v>
      </c>
      <c r="B39" t="s" s="99">
        <f>A30</f>
        <v>211</v>
      </c>
      <c r="C39" s="114"/>
      <c r="D39" t="s" s="99">
        <f>A31</f>
        <v>214</v>
      </c>
      <c r="E39" s="114"/>
      <c r="F39" t="s" s="115">
        <f>A16</f>
        <v>208</v>
      </c>
      <c r="G39" s="113"/>
      <c r="H39" s="30"/>
      <c r="I39" s="9"/>
      <c r="J39" s="9"/>
      <c r="K39" s="57"/>
      <c r="L39" s="57"/>
      <c r="M39" s="57"/>
    </row>
    <row r="40" ht="18" customHeight="1">
      <c r="A40" t="s" s="115">
        <v>279</v>
      </c>
      <c r="B40" t="s" s="99">
        <f>A13</f>
        <v>205</v>
      </c>
      <c r="C40" s="114"/>
      <c r="D40" t="s" s="99">
        <f>A29</f>
        <v>208</v>
      </c>
      <c r="E40" s="114"/>
      <c r="F40" t="s" s="115">
        <f>A22</f>
        <v>214</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43:H43"/>
    <mergeCell ref="B39:C39"/>
    <mergeCell ref="D39:E39"/>
    <mergeCell ref="F39:G39"/>
    <mergeCell ref="B40:C40"/>
    <mergeCell ref="D40:E40"/>
    <mergeCell ref="F40:G40"/>
    <mergeCell ref="I37:L37"/>
    <mergeCell ref="B38:C38"/>
    <mergeCell ref="D38:E38"/>
    <mergeCell ref="F38:G38"/>
    <mergeCell ref="I38:L38"/>
    <mergeCell ref="A42:H42"/>
    <mergeCell ref="B36:C36"/>
    <mergeCell ref="D36:E36"/>
    <mergeCell ref="F36:G36"/>
    <mergeCell ref="B37:C37"/>
    <mergeCell ref="D37:E37"/>
    <mergeCell ref="F37:G37"/>
    <mergeCell ref="B34:C34"/>
    <mergeCell ref="D34:E34"/>
    <mergeCell ref="F34:G34"/>
    <mergeCell ref="I34:L34"/>
    <mergeCell ref="B35:C35"/>
    <mergeCell ref="D35:E35"/>
    <mergeCell ref="F35:G35"/>
    <mergeCell ref="I35:L35"/>
    <mergeCell ref="B31:C31"/>
    <mergeCell ref="D31:E31"/>
    <mergeCell ref="F31:G31"/>
    <mergeCell ref="B32:C32"/>
    <mergeCell ref="D32:E32"/>
    <mergeCell ref="F32:G32"/>
    <mergeCell ref="B29:C29"/>
    <mergeCell ref="D29:E29"/>
    <mergeCell ref="F29:G29"/>
    <mergeCell ref="B27:C27"/>
    <mergeCell ref="D27:E27"/>
    <mergeCell ref="B30:C30"/>
    <mergeCell ref="D30:E30"/>
    <mergeCell ref="F30:G30"/>
    <mergeCell ref="B26:D26"/>
    <mergeCell ref="F26:H26"/>
    <mergeCell ref="I26:J26"/>
    <mergeCell ref="F27:G27"/>
    <mergeCell ref="B28:C28"/>
    <mergeCell ref="D28:E28"/>
    <mergeCell ref="F28:G28"/>
    <mergeCell ref="A19:A21"/>
    <mergeCell ref="J19:J21"/>
    <mergeCell ref="K19:L21"/>
    <mergeCell ref="A22:A24"/>
    <mergeCell ref="H22:I24"/>
    <mergeCell ref="J22:J24"/>
    <mergeCell ref="K22:L24"/>
    <mergeCell ref="A13:A15"/>
    <mergeCell ref="B13:C15"/>
    <mergeCell ref="J13:J15"/>
    <mergeCell ref="K13:L15"/>
    <mergeCell ref="A16:A18"/>
    <mergeCell ref="D16:E18"/>
    <mergeCell ref="J16:J18"/>
    <mergeCell ref="K16:L18"/>
    <mergeCell ref="A7:H7"/>
    <mergeCell ref="A1:M1"/>
    <mergeCell ref="A2:M2"/>
    <mergeCell ref="B12:C12"/>
    <mergeCell ref="D12:E12"/>
    <mergeCell ref="F12:G12"/>
    <mergeCell ref="H12:I12"/>
    <mergeCell ref="K12:L12"/>
  </mergeCells>
  <pageMargins left="0.09" right="0.46" top="0.91" bottom="0.63" header="0.5" footer="0.5"/>
  <pageSetup firstPageNumber="1" fitToHeight="1" fitToWidth="1" scale="61" useFirstPageNumber="0" orientation="landscape" pageOrder="downThenOver"/>
  <headerFooter>
    <oddFooter>&amp;C&amp;"Helvetica Neue,Regular"&amp;12&amp;K000000&amp;P</oddFooter>
  </headerFooter>
</worksheet>
</file>

<file path=xl/worksheets/sheet55.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451" customWidth="1"/>
    <col min="2" max="9" width="15.6719" style="451" customWidth="1"/>
    <col min="10" max="10" width="22.6719" style="451" customWidth="1"/>
    <col min="11" max="13" width="8.85156" style="451" customWidth="1"/>
    <col min="14" max="256" width="8.85156" style="451"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127">
        <f>'Pools'!B96</f>
        <v>15</v>
      </c>
      <c r="C3" s="56"/>
      <c r="D3" s="54"/>
      <c r="E3" s="54"/>
      <c r="F3" s="54"/>
      <c r="G3" s="54"/>
      <c r="H3" s="9"/>
      <c r="I3" s="9"/>
      <c r="J3" s="9"/>
      <c r="K3" s="57"/>
      <c r="L3" s="57"/>
      <c r="M3" s="57"/>
    </row>
    <row r="4" ht="14.6" customHeight="1">
      <c r="A4" t="s" s="58">
        <v>243</v>
      </c>
      <c r="B4" t="s" s="59">
        <f>'Pools'!B97</f>
        <v>215</v>
      </c>
      <c r="C4" s="9"/>
      <c r="D4" s="9"/>
      <c r="E4" s="9"/>
      <c r="F4" s="9"/>
      <c r="G4" s="9"/>
      <c r="H4" s="9"/>
      <c r="I4" s="9"/>
      <c r="J4" s="9"/>
      <c r="K4" s="57"/>
      <c r="L4" s="57"/>
      <c r="M4" s="57"/>
    </row>
    <row r="5" ht="14.6" customHeight="1">
      <c r="A5" t="s" s="58">
        <v>244</v>
      </c>
      <c r="B5" t="s" s="59">
        <f>'Pools'!A87</f>
        <v>200</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282</v>
      </c>
      <c r="C9" s="9"/>
      <c r="D9" s="64"/>
      <c r="E9" s="64"/>
      <c r="F9" s="64"/>
      <c r="G9" s="64"/>
      <c r="H9" s="9"/>
      <c r="I9" s="9"/>
      <c r="J9" s="9"/>
      <c r="K9" s="57"/>
      <c r="L9" s="57"/>
      <c r="M9" s="57"/>
    </row>
    <row r="10" ht="13.65" customHeight="1">
      <c r="A10" t="s" s="63">
        <v>248</v>
      </c>
      <c r="B10" s="65">
        <v>7</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217</v>
      </c>
      <c r="C12" s="71"/>
      <c r="D12" t="s" s="70">
        <f>A16</f>
        <v>220</v>
      </c>
      <c r="E12" s="71"/>
      <c r="F12" t="s" s="70">
        <f>A19</f>
        <v>223</v>
      </c>
      <c r="G12" s="71"/>
      <c r="H12" t="s" s="70">
        <f>A22</f>
        <v>226</v>
      </c>
      <c r="I12" s="71"/>
      <c r="J12" t="s" s="69">
        <v>250</v>
      </c>
      <c r="K12" t="s" s="72">
        <v>251</v>
      </c>
      <c r="L12" s="73"/>
      <c r="M12" s="74"/>
    </row>
    <row r="13" ht="24" customHeight="1">
      <c r="A13" t="s" s="75">
        <f>'Pools'!B99</f>
        <v>217</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'Pools'!B100</f>
        <v>220</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'Pools'!B101</f>
        <v>223</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'Pools'!B102</f>
        <v>226</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217</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220</v>
      </c>
      <c r="B29" s="107"/>
      <c r="C29" s="108"/>
      <c r="D29" s="107"/>
      <c r="E29" s="108"/>
      <c r="F29" s="107"/>
      <c r="G29" s="108"/>
      <c r="H29" s="109"/>
      <c r="I29" s="110">
        <f>B16+B17+B18+F16+F17+F18+H16+H17+H18</f>
      </c>
      <c r="J29" s="110">
        <f>C16+C17+C18+G16+G17+G18+I16+I17+I18</f>
      </c>
      <c r="K29" s="110">
        <f>I29-J29</f>
      </c>
      <c r="L29" s="74"/>
      <c r="M29" s="57"/>
    </row>
    <row r="30" ht="24" customHeight="1">
      <c r="A30" t="s" s="69">
        <f>A19</f>
        <v>223</v>
      </c>
      <c r="B30" s="107"/>
      <c r="C30" s="108"/>
      <c r="D30" s="107"/>
      <c r="E30" s="108"/>
      <c r="F30" s="107"/>
      <c r="G30" s="108"/>
      <c r="H30" s="109"/>
      <c r="I30" s="110">
        <f>B19+B20+B21+D19+D20+D21+H19+H20+H21</f>
      </c>
      <c r="J30" s="110">
        <f>C19+C20+C21+E19+E20+E21+I19+I20+I21</f>
      </c>
      <c r="K30" s="110">
        <f>I30-J30</f>
      </c>
      <c r="L30" s="74"/>
      <c r="M30" s="57"/>
    </row>
    <row r="31" ht="24" customHeight="1">
      <c r="A31" t="s" s="69">
        <f>A22</f>
        <v>226</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217</v>
      </c>
      <c r="C35" s="114"/>
      <c r="D35" t="s" s="99">
        <f>A30</f>
        <v>223</v>
      </c>
      <c r="E35" s="114"/>
      <c r="F35" t="s" s="115">
        <f>A16</f>
        <v>220</v>
      </c>
      <c r="G35" s="113"/>
      <c r="H35" s="30"/>
      <c r="I35" t="s" s="120">
        <v>264</v>
      </c>
      <c r="J35" s="37"/>
      <c r="K35" s="117"/>
      <c r="L35" s="117"/>
      <c r="M35" s="57"/>
    </row>
    <row r="36" ht="18" customHeight="1">
      <c r="A36" t="s" s="115">
        <v>265</v>
      </c>
      <c r="B36" t="s" s="99">
        <f>A16</f>
        <v>220</v>
      </c>
      <c r="C36" s="114"/>
      <c r="D36" t="s" s="99">
        <f>A22</f>
        <v>226</v>
      </c>
      <c r="E36" s="114"/>
      <c r="F36" t="s" s="115">
        <f>A13</f>
        <v>217</v>
      </c>
      <c r="G36" s="113"/>
      <c r="H36" s="30"/>
      <c r="I36" s="129"/>
      <c r="J36" s="129"/>
      <c r="K36" s="119"/>
      <c r="L36" s="119"/>
      <c r="M36" s="57"/>
    </row>
    <row r="37" ht="18" customHeight="1">
      <c r="A37" t="s" s="115">
        <v>266</v>
      </c>
      <c r="B37" t="s" s="99">
        <f>A28</f>
        <v>217</v>
      </c>
      <c r="C37" s="114"/>
      <c r="D37" t="s" s="99">
        <f>A31</f>
        <v>226</v>
      </c>
      <c r="E37" s="114"/>
      <c r="F37" t="s" s="115">
        <f>A30</f>
        <v>223</v>
      </c>
      <c r="G37" s="113"/>
      <c r="H37" s="30"/>
      <c r="I37" t="s" s="120">
        <v>276</v>
      </c>
      <c r="J37" s="37"/>
      <c r="K37" s="117"/>
      <c r="L37" s="117"/>
      <c r="M37" s="57"/>
    </row>
    <row r="38" ht="18" customHeight="1">
      <c r="A38" t="s" s="115">
        <v>277</v>
      </c>
      <c r="B38" t="s" s="99">
        <f>A29</f>
        <v>220</v>
      </c>
      <c r="C38" s="114"/>
      <c r="D38" t="s" s="99">
        <f>A30</f>
        <v>223</v>
      </c>
      <c r="E38" s="114"/>
      <c r="F38" t="s" s="115">
        <f>A28</f>
        <v>217</v>
      </c>
      <c r="G38" s="113"/>
      <c r="H38" s="30"/>
      <c r="I38" t="s" s="120">
        <v>268</v>
      </c>
      <c r="J38" s="37"/>
      <c r="K38" s="117"/>
      <c r="L38" s="117"/>
      <c r="M38" s="57"/>
    </row>
    <row r="39" ht="18" customHeight="1">
      <c r="A39" t="s" s="115">
        <v>278</v>
      </c>
      <c r="B39" t="s" s="99">
        <f>A30</f>
        <v>223</v>
      </c>
      <c r="C39" s="114"/>
      <c r="D39" t="s" s="99">
        <f>A31</f>
        <v>226</v>
      </c>
      <c r="E39" s="114"/>
      <c r="F39" t="s" s="115">
        <f>A16</f>
        <v>220</v>
      </c>
      <c r="G39" s="113"/>
      <c r="H39" s="30"/>
      <c r="I39" s="9"/>
      <c r="J39" s="9"/>
      <c r="K39" s="57"/>
      <c r="L39" s="57"/>
      <c r="M39" s="57"/>
    </row>
    <row r="40" ht="18" customHeight="1">
      <c r="A40" t="s" s="115">
        <v>279</v>
      </c>
      <c r="B40" t="s" s="99">
        <f>A13</f>
        <v>217</v>
      </c>
      <c r="C40" s="114"/>
      <c r="D40" t="s" s="99">
        <f>A29</f>
        <v>220</v>
      </c>
      <c r="E40" s="114"/>
      <c r="F40" t="s" s="115">
        <f>A22</f>
        <v>226</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43:H43"/>
    <mergeCell ref="B39:C39"/>
    <mergeCell ref="D39:E39"/>
    <mergeCell ref="F39:G39"/>
    <mergeCell ref="B40:C40"/>
    <mergeCell ref="D40:E40"/>
    <mergeCell ref="F40:G40"/>
    <mergeCell ref="I37:L37"/>
    <mergeCell ref="B38:C38"/>
    <mergeCell ref="D38:E38"/>
    <mergeCell ref="F38:G38"/>
    <mergeCell ref="I38:L38"/>
    <mergeCell ref="A42:H42"/>
    <mergeCell ref="B36:C36"/>
    <mergeCell ref="D36:E36"/>
    <mergeCell ref="F36:G36"/>
    <mergeCell ref="B37:C37"/>
    <mergeCell ref="D37:E37"/>
    <mergeCell ref="F37:G37"/>
    <mergeCell ref="B34:C34"/>
    <mergeCell ref="D34:E34"/>
    <mergeCell ref="F34:G34"/>
    <mergeCell ref="I34:L34"/>
    <mergeCell ref="B35:C35"/>
    <mergeCell ref="D35:E35"/>
    <mergeCell ref="F35:G35"/>
    <mergeCell ref="I35:L35"/>
    <mergeCell ref="B31:C31"/>
    <mergeCell ref="D31:E31"/>
    <mergeCell ref="F31:G31"/>
    <mergeCell ref="B32:C32"/>
    <mergeCell ref="D32:E32"/>
    <mergeCell ref="F32:G32"/>
    <mergeCell ref="B29:C29"/>
    <mergeCell ref="D29:E29"/>
    <mergeCell ref="F29:G29"/>
    <mergeCell ref="B30:C30"/>
    <mergeCell ref="D30:E30"/>
    <mergeCell ref="F30:G30"/>
    <mergeCell ref="B26:D26"/>
    <mergeCell ref="F26:H26"/>
    <mergeCell ref="I26:J26"/>
    <mergeCell ref="F27:G27"/>
    <mergeCell ref="B28:C28"/>
    <mergeCell ref="D28:E28"/>
    <mergeCell ref="F28:G28"/>
    <mergeCell ref="A19:A21"/>
    <mergeCell ref="J19:J21"/>
    <mergeCell ref="K19:L21"/>
    <mergeCell ref="A22:A24"/>
    <mergeCell ref="H22:I24"/>
    <mergeCell ref="J22:J24"/>
    <mergeCell ref="K22:L24"/>
    <mergeCell ref="A13:A15"/>
    <mergeCell ref="B13:C15"/>
    <mergeCell ref="J13:J15"/>
    <mergeCell ref="K13:L15"/>
    <mergeCell ref="A16:A18"/>
    <mergeCell ref="D16:E18"/>
    <mergeCell ref="J16:J18"/>
    <mergeCell ref="K16:L18"/>
    <mergeCell ref="A7:H7"/>
    <mergeCell ref="A1:M1"/>
    <mergeCell ref="A2:M2"/>
    <mergeCell ref="B12:C12"/>
    <mergeCell ref="D12:E12"/>
    <mergeCell ref="B27:C27"/>
    <mergeCell ref="D27:E27"/>
    <mergeCell ref="F12:G12"/>
    <mergeCell ref="H12:I12"/>
    <mergeCell ref="K12:L12"/>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56.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452" customWidth="1"/>
    <col min="2" max="9" width="15.6719" style="452" customWidth="1"/>
    <col min="10" max="10" width="22.6719" style="452" customWidth="1"/>
    <col min="11" max="13" width="8.85156" style="452" customWidth="1"/>
    <col min="14" max="256" width="8.85156" style="452"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127">
        <f>'Pools'!C96</f>
        <v>15</v>
      </c>
      <c r="C3" s="56"/>
      <c r="D3" s="54"/>
      <c r="E3" s="54"/>
      <c r="F3" s="54"/>
      <c r="G3" s="54"/>
      <c r="H3" s="9"/>
      <c r="I3" s="9"/>
      <c r="J3" s="9"/>
      <c r="K3" s="57"/>
      <c r="L3" s="57"/>
      <c r="M3" s="57"/>
    </row>
    <row r="4" ht="14.6" customHeight="1">
      <c r="A4" t="s" s="58">
        <v>243</v>
      </c>
      <c r="B4" t="s" s="59">
        <f>'Pools'!C97</f>
        <v>216</v>
      </c>
      <c r="C4" s="9"/>
      <c r="D4" s="9"/>
      <c r="E4" s="9"/>
      <c r="F4" s="9"/>
      <c r="G4" s="9"/>
      <c r="H4" s="9"/>
      <c r="I4" s="9"/>
      <c r="J4" s="9"/>
      <c r="K4" s="57"/>
      <c r="L4" s="57"/>
      <c r="M4" s="57"/>
    </row>
    <row r="5" ht="14.6" customHeight="1">
      <c r="A5" t="s" s="58">
        <v>244</v>
      </c>
      <c r="B5" t="s" s="59">
        <f>'Pools'!A87</f>
        <v>200</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284</v>
      </c>
      <c r="C9" s="9"/>
      <c r="D9" s="64"/>
      <c r="E9" s="64"/>
      <c r="F9" s="64"/>
      <c r="G9" s="64"/>
      <c r="H9" s="9"/>
      <c r="I9" s="9"/>
      <c r="J9" s="9"/>
      <c r="K9" s="57"/>
      <c r="L9" s="57"/>
      <c r="M9" s="57"/>
    </row>
    <row r="10" ht="13.65" customHeight="1">
      <c r="A10" t="s" s="63">
        <v>248</v>
      </c>
      <c r="B10" s="65">
        <v>8</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218</v>
      </c>
      <c r="C12" s="71"/>
      <c r="D12" t="s" s="70">
        <f>A16</f>
        <v>221</v>
      </c>
      <c r="E12" s="71"/>
      <c r="F12" t="s" s="70">
        <f>A19</f>
        <v>224</v>
      </c>
      <c r="G12" s="71"/>
      <c r="H12" t="s" s="70">
        <f>A22</f>
        <v>227</v>
      </c>
      <c r="I12" s="71"/>
      <c r="J12" t="s" s="69">
        <v>250</v>
      </c>
      <c r="K12" t="s" s="72">
        <v>251</v>
      </c>
      <c r="L12" s="73"/>
      <c r="M12" s="74"/>
    </row>
    <row r="13" ht="24" customHeight="1">
      <c r="A13" t="s" s="75">
        <f>'Pools'!C99</f>
        <v>218</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'Pools'!C100</f>
        <v>221</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'Pools'!C101</f>
        <v>224</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'Pools'!C102</f>
        <v>227</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218</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221</v>
      </c>
      <c r="B29" s="107"/>
      <c r="C29" s="108"/>
      <c r="D29" s="107"/>
      <c r="E29" s="108"/>
      <c r="F29" s="107"/>
      <c r="G29" s="108"/>
      <c r="H29" s="109"/>
      <c r="I29" s="110">
        <f>B16+B17+B18+F16+F17+F18+H16+H17+H18</f>
      </c>
      <c r="J29" s="110">
        <f>C16+C17+C18+G16+G17+G18+I16+I17+I18</f>
      </c>
      <c r="K29" s="110">
        <f>I29-J29</f>
      </c>
      <c r="L29" s="74"/>
      <c r="M29" s="57"/>
    </row>
    <row r="30" ht="24" customHeight="1">
      <c r="A30" t="s" s="69">
        <f>A19</f>
        <v>224</v>
      </c>
      <c r="B30" s="107"/>
      <c r="C30" s="108"/>
      <c r="D30" s="107"/>
      <c r="E30" s="108"/>
      <c r="F30" s="107"/>
      <c r="G30" s="108"/>
      <c r="H30" s="109"/>
      <c r="I30" s="110">
        <f>B19+B20+B21+D19+D20+D21+H19+H20+H21</f>
      </c>
      <c r="J30" s="110">
        <f>C19+C20+C21+E19+E20+E21+I19+I20+I21</f>
      </c>
      <c r="K30" s="110">
        <f>I30-J30</f>
      </c>
      <c r="L30" s="74"/>
      <c r="M30" s="57"/>
    </row>
    <row r="31" ht="24" customHeight="1">
      <c r="A31" t="s" s="69">
        <f>A22</f>
        <v>227</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218</v>
      </c>
      <c r="C35" s="114"/>
      <c r="D35" t="s" s="99">
        <f>A30</f>
        <v>224</v>
      </c>
      <c r="E35" s="114"/>
      <c r="F35" t="s" s="115">
        <f>A16</f>
        <v>221</v>
      </c>
      <c r="G35" s="113"/>
      <c r="H35" s="30"/>
      <c r="I35" t="s" s="120">
        <v>264</v>
      </c>
      <c r="J35" s="37"/>
      <c r="K35" s="117"/>
      <c r="L35" s="117"/>
      <c r="M35" s="57"/>
    </row>
    <row r="36" ht="18" customHeight="1">
      <c r="A36" t="s" s="115">
        <v>265</v>
      </c>
      <c r="B36" t="s" s="99">
        <f>A16</f>
        <v>221</v>
      </c>
      <c r="C36" s="114"/>
      <c r="D36" t="s" s="99">
        <f>A22</f>
        <v>227</v>
      </c>
      <c r="E36" s="114"/>
      <c r="F36" t="s" s="115">
        <f>A13</f>
        <v>218</v>
      </c>
      <c r="G36" s="113"/>
      <c r="H36" s="30"/>
      <c r="I36" s="129"/>
      <c r="J36" s="129"/>
      <c r="K36" s="119"/>
      <c r="L36" s="119"/>
      <c r="M36" s="57"/>
    </row>
    <row r="37" ht="18" customHeight="1">
      <c r="A37" t="s" s="115">
        <v>266</v>
      </c>
      <c r="B37" t="s" s="99">
        <f>A28</f>
        <v>218</v>
      </c>
      <c r="C37" s="114"/>
      <c r="D37" t="s" s="99">
        <f>A31</f>
        <v>227</v>
      </c>
      <c r="E37" s="114"/>
      <c r="F37" t="s" s="115">
        <f>A30</f>
        <v>224</v>
      </c>
      <c r="G37" s="113"/>
      <c r="H37" s="30"/>
      <c r="I37" t="s" s="120">
        <v>276</v>
      </c>
      <c r="J37" s="37"/>
      <c r="K37" s="117"/>
      <c r="L37" s="117"/>
      <c r="M37" s="57"/>
    </row>
    <row r="38" ht="18" customHeight="1">
      <c r="A38" t="s" s="115">
        <v>277</v>
      </c>
      <c r="B38" t="s" s="99">
        <f>A29</f>
        <v>221</v>
      </c>
      <c r="C38" s="114"/>
      <c r="D38" t="s" s="99">
        <f>A30</f>
        <v>224</v>
      </c>
      <c r="E38" s="114"/>
      <c r="F38" t="s" s="115">
        <f>A28</f>
        <v>218</v>
      </c>
      <c r="G38" s="113"/>
      <c r="H38" s="30"/>
      <c r="I38" t="s" s="120">
        <v>268</v>
      </c>
      <c r="J38" s="37"/>
      <c r="K38" s="117"/>
      <c r="L38" s="117"/>
      <c r="M38" s="57"/>
    </row>
    <row r="39" ht="18" customHeight="1">
      <c r="A39" t="s" s="115">
        <v>278</v>
      </c>
      <c r="B39" t="s" s="99">
        <f>A30</f>
        <v>224</v>
      </c>
      <c r="C39" s="114"/>
      <c r="D39" t="s" s="99">
        <f>A31</f>
        <v>227</v>
      </c>
      <c r="E39" s="114"/>
      <c r="F39" t="s" s="115">
        <f>A16</f>
        <v>221</v>
      </c>
      <c r="G39" s="113"/>
      <c r="H39" s="30"/>
      <c r="I39" s="9"/>
      <c r="J39" s="9"/>
      <c r="K39" s="57"/>
      <c r="L39" s="57"/>
      <c r="M39" s="57"/>
    </row>
    <row r="40" ht="18" customHeight="1">
      <c r="A40" t="s" s="115">
        <v>279</v>
      </c>
      <c r="B40" t="s" s="99">
        <f>A13</f>
        <v>218</v>
      </c>
      <c r="C40" s="114"/>
      <c r="D40" t="s" s="99">
        <f>A29</f>
        <v>221</v>
      </c>
      <c r="E40" s="114"/>
      <c r="F40" t="s" s="115">
        <f>A22</f>
        <v>227</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43:H43"/>
    <mergeCell ref="B39:C39"/>
    <mergeCell ref="D39:E39"/>
    <mergeCell ref="F39:G39"/>
    <mergeCell ref="B40:C40"/>
    <mergeCell ref="D40:E40"/>
    <mergeCell ref="F40:G40"/>
    <mergeCell ref="I37:L37"/>
    <mergeCell ref="B38:C38"/>
    <mergeCell ref="D38:E38"/>
    <mergeCell ref="F38:G38"/>
    <mergeCell ref="I38:L38"/>
    <mergeCell ref="A42:H42"/>
    <mergeCell ref="B36:C36"/>
    <mergeCell ref="D36:E36"/>
    <mergeCell ref="F36:G36"/>
    <mergeCell ref="B37:C37"/>
    <mergeCell ref="D37:E37"/>
    <mergeCell ref="F37:G37"/>
    <mergeCell ref="B34:C34"/>
    <mergeCell ref="D34:E34"/>
    <mergeCell ref="F34:G34"/>
    <mergeCell ref="I34:L34"/>
    <mergeCell ref="B35:C35"/>
    <mergeCell ref="D35:E35"/>
    <mergeCell ref="F35:G35"/>
    <mergeCell ref="I35:L35"/>
    <mergeCell ref="B31:C31"/>
    <mergeCell ref="D31:E31"/>
    <mergeCell ref="F31:G31"/>
    <mergeCell ref="B32:C32"/>
    <mergeCell ref="D32:E32"/>
    <mergeCell ref="F32:G32"/>
    <mergeCell ref="B29:C29"/>
    <mergeCell ref="D29:E29"/>
    <mergeCell ref="F29:G29"/>
    <mergeCell ref="B30:C30"/>
    <mergeCell ref="D30:E30"/>
    <mergeCell ref="F30:G30"/>
    <mergeCell ref="B26:D26"/>
    <mergeCell ref="F26:H26"/>
    <mergeCell ref="I26:J26"/>
    <mergeCell ref="F27:G27"/>
    <mergeCell ref="B28:C28"/>
    <mergeCell ref="D28:E28"/>
    <mergeCell ref="F28:G28"/>
    <mergeCell ref="A19:A21"/>
    <mergeCell ref="J19:J21"/>
    <mergeCell ref="K19:L21"/>
    <mergeCell ref="A22:A24"/>
    <mergeCell ref="H22:I24"/>
    <mergeCell ref="J22:J24"/>
    <mergeCell ref="K22:L24"/>
    <mergeCell ref="A13:A15"/>
    <mergeCell ref="B13:C15"/>
    <mergeCell ref="J13:J15"/>
    <mergeCell ref="K13:L15"/>
    <mergeCell ref="A16:A18"/>
    <mergeCell ref="D16:E18"/>
    <mergeCell ref="J16:J18"/>
    <mergeCell ref="K16:L18"/>
    <mergeCell ref="A7:H7"/>
    <mergeCell ref="A1:M1"/>
    <mergeCell ref="A2:M2"/>
    <mergeCell ref="B12:C12"/>
    <mergeCell ref="D12:E12"/>
    <mergeCell ref="B27:C27"/>
    <mergeCell ref="D27:E27"/>
    <mergeCell ref="F12:G12"/>
    <mergeCell ref="H12:I12"/>
    <mergeCell ref="K12:L12"/>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57.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453" customWidth="1"/>
    <col min="2" max="9" width="15.6719" style="453" customWidth="1"/>
    <col min="10" max="10" width="22.6719" style="453" customWidth="1"/>
    <col min="11" max="13" width="8.85156" style="453" customWidth="1"/>
    <col min="14" max="256" width="8.85156" style="453"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55">
        <f>'Pools'!D96</f>
        <v>14</v>
      </c>
      <c r="C3" s="56"/>
      <c r="D3" s="54"/>
      <c r="E3" s="54"/>
      <c r="F3" s="54"/>
      <c r="G3" s="54"/>
      <c r="H3" s="9"/>
      <c r="I3" s="9"/>
      <c r="J3" s="9"/>
      <c r="K3" s="57"/>
      <c r="L3" s="57"/>
      <c r="M3" s="57"/>
    </row>
    <row r="4" ht="14.6" customHeight="1">
      <c r="A4" t="s" s="58">
        <v>243</v>
      </c>
      <c r="B4" t="s" s="59">
        <f>'Pools'!D97</f>
        <v>201</v>
      </c>
      <c r="C4" s="9"/>
      <c r="D4" s="9"/>
      <c r="E4" s="9"/>
      <c r="F4" s="9"/>
      <c r="G4" s="9"/>
      <c r="H4" s="9"/>
      <c r="I4" s="9"/>
      <c r="J4" s="9"/>
      <c r="K4" s="57"/>
      <c r="L4" s="57"/>
      <c r="M4" s="57"/>
    </row>
    <row r="5" ht="14.6" customHeight="1">
      <c r="A5" t="s" s="58">
        <v>244</v>
      </c>
      <c r="B5" t="s" s="59">
        <f>'Pools'!A87</f>
        <v>200</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362</v>
      </c>
      <c r="C9" s="9"/>
      <c r="D9" s="64"/>
      <c r="E9" s="64"/>
      <c r="F9" s="64"/>
      <c r="G9" s="64"/>
      <c r="H9" s="9"/>
      <c r="I9" s="9"/>
      <c r="J9" s="9"/>
      <c r="K9" s="57"/>
      <c r="L9" s="57"/>
      <c r="M9" s="57"/>
    </row>
    <row r="10" ht="13.65" customHeight="1">
      <c r="A10" t="s" s="63">
        <v>248</v>
      </c>
      <c r="B10" s="65">
        <v>5</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219</v>
      </c>
      <c r="C12" s="71"/>
      <c r="D12" t="s" s="70">
        <f>A16</f>
        <v>222</v>
      </c>
      <c r="E12" s="71"/>
      <c r="F12" t="s" s="70">
        <f>A19</f>
        <v>225</v>
      </c>
      <c r="G12" s="71"/>
      <c r="H12" t="s" s="70">
        <f>A22</f>
        <v>228</v>
      </c>
      <c r="I12" s="71"/>
      <c r="J12" t="s" s="69">
        <v>250</v>
      </c>
      <c r="K12" t="s" s="72">
        <v>251</v>
      </c>
      <c r="L12" s="73"/>
      <c r="M12" s="74"/>
    </row>
    <row r="13" ht="24" customHeight="1">
      <c r="A13" t="s" s="75">
        <f>'Pools'!D99</f>
        <v>219</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'Pools'!D100</f>
        <v>222</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'Pools'!D101</f>
        <v>225</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'Pools'!D102</f>
        <v>228</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219</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222</v>
      </c>
      <c r="B29" s="107"/>
      <c r="C29" s="108"/>
      <c r="D29" s="107"/>
      <c r="E29" s="108"/>
      <c r="F29" s="107"/>
      <c r="G29" s="108"/>
      <c r="H29" s="109"/>
      <c r="I29" s="110">
        <f>B16+B17+B18+F16+F17+F18+H16+H17+H18</f>
      </c>
      <c r="J29" s="110">
        <f>C16+C17+C18+G16+G17+G18+I16+I17+I18</f>
      </c>
      <c r="K29" s="110">
        <f>I29-J29</f>
      </c>
      <c r="L29" s="74"/>
      <c r="M29" s="57"/>
    </row>
    <row r="30" ht="24" customHeight="1">
      <c r="A30" t="s" s="69">
        <f>A19</f>
        <v>225</v>
      </c>
      <c r="B30" s="107"/>
      <c r="C30" s="108"/>
      <c r="D30" s="107"/>
      <c r="E30" s="108"/>
      <c r="F30" s="107"/>
      <c r="G30" s="108"/>
      <c r="H30" s="109"/>
      <c r="I30" s="110">
        <f>B19+B20+B21+D19+D20+D21+H19+H20+H21</f>
      </c>
      <c r="J30" s="110">
        <f>C19+C20+C21+E19+E20+E21+I19+I20+I21</f>
      </c>
      <c r="K30" s="110">
        <f>I30-J30</f>
      </c>
      <c r="L30" s="74"/>
      <c r="M30" s="57"/>
    </row>
    <row r="31" ht="24" customHeight="1">
      <c r="A31" t="s" s="69">
        <f>A22</f>
        <v>228</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219</v>
      </c>
      <c r="C35" s="114"/>
      <c r="D35" t="s" s="99">
        <f>A30</f>
        <v>225</v>
      </c>
      <c r="E35" s="114"/>
      <c r="F35" t="s" s="115">
        <f>A16</f>
        <v>222</v>
      </c>
      <c r="G35" s="113"/>
      <c r="H35" s="30"/>
      <c r="I35" t="s" s="120">
        <v>264</v>
      </c>
      <c r="J35" s="37"/>
      <c r="K35" s="117"/>
      <c r="L35" s="117"/>
      <c r="M35" s="57"/>
    </row>
    <row r="36" ht="18" customHeight="1">
      <c r="A36" t="s" s="115">
        <v>265</v>
      </c>
      <c r="B36" t="s" s="99">
        <f>A16</f>
        <v>222</v>
      </c>
      <c r="C36" s="114"/>
      <c r="D36" t="s" s="99">
        <f>A22</f>
        <v>228</v>
      </c>
      <c r="E36" s="114"/>
      <c r="F36" t="s" s="115">
        <f>A13</f>
        <v>219</v>
      </c>
      <c r="G36" s="113"/>
      <c r="H36" s="30"/>
      <c r="I36" s="129"/>
      <c r="J36" s="129"/>
      <c r="K36" s="119"/>
      <c r="L36" s="119"/>
      <c r="M36" s="57"/>
    </row>
    <row r="37" ht="18" customHeight="1">
      <c r="A37" t="s" s="115">
        <v>266</v>
      </c>
      <c r="B37" t="s" s="99">
        <f>A28</f>
        <v>219</v>
      </c>
      <c r="C37" s="114"/>
      <c r="D37" t="s" s="99">
        <f>A31</f>
        <v>228</v>
      </c>
      <c r="E37" s="114"/>
      <c r="F37" t="s" s="115">
        <f>A30</f>
        <v>225</v>
      </c>
      <c r="G37" s="113"/>
      <c r="H37" s="30"/>
      <c r="I37" t="s" s="120">
        <v>276</v>
      </c>
      <c r="J37" s="37"/>
      <c r="K37" s="117"/>
      <c r="L37" s="117"/>
      <c r="M37" s="57"/>
    </row>
    <row r="38" ht="18" customHeight="1">
      <c r="A38" t="s" s="115">
        <v>277</v>
      </c>
      <c r="B38" t="s" s="99">
        <f>A29</f>
        <v>222</v>
      </c>
      <c r="C38" s="114"/>
      <c r="D38" t="s" s="99">
        <f>A30</f>
        <v>225</v>
      </c>
      <c r="E38" s="114"/>
      <c r="F38" t="s" s="115">
        <f>A28</f>
        <v>219</v>
      </c>
      <c r="G38" s="113"/>
      <c r="H38" s="30"/>
      <c r="I38" t="s" s="120">
        <v>268</v>
      </c>
      <c r="J38" s="37"/>
      <c r="K38" s="117"/>
      <c r="L38" s="117"/>
      <c r="M38" s="57"/>
    </row>
    <row r="39" ht="18" customHeight="1">
      <c r="A39" t="s" s="115">
        <v>278</v>
      </c>
      <c r="B39" t="s" s="99">
        <f>A30</f>
        <v>225</v>
      </c>
      <c r="C39" s="114"/>
      <c r="D39" t="s" s="99">
        <f>A31</f>
        <v>228</v>
      </c>
      <c r="E39" s="114"/>
      <c r="F39" t="s" s="115">
        <f>A16</f>
        <v>222</v>
      </c>
      <c r="G39" s="113"/>
      <c r="H39" s="30"/>
      <c r="I39" s="9"/>
      <c r="J39" s="9"/>
      <c r="K39" s="57"/>
      <c r="L39" s="57"/>
      <c r="M39" s="57"/>
    </row>
    <row r="40" ht="18" customHeight="1">
      <c r="A40" t="s" s="115">
        <v>279</v>
      </c>
      <c r="B40" t="s" s="99">
        <f>A13</f>
        <v>219</v>
      </c>
      <c r="C40" s="114"/>
      <c r="D40" t="s" s="99">
        <f>A29</f>
        <v>222</v>
      </c>
      <c r="E40" s="114"/>
      <c r="F40" t="s" s="115">
        <f>A22</f>
        <v>228</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42:H42"/>
    <mergeCell ref="A43:H43"/>
    <mergeCell ref="B39:C39"/>
    <mergeCell ref="D39:E39"/>
    <mergeCell ref="F39:G39"/>
    <mergeCell ref="B40:C40"/>
    <mergeCell ref="D40:E40"/>
    <mergeCell ref="F40:G40"/>
    <mergeCell ref="B37:C37"/>
    <mergeCell ref="D37:E37"/>
    <mergeCell ref="F37:G37"/>
    <mergeCell ref="I37:L37"/>
    <mergeCell ref="B38:C38"/>
    <mergeCell ref="D38:E38"/>
    <mergeCell ref="F38:G38"/>
    <mergeCell ref="I38:L38"/>
    <mergeCell ref="B35:C35"/>
    <mergeCell ref="D35:E35"/>
    <mergeCell ref="F35:G35"/>
    <mergeCell ref="I35:L35"/>
    <mergeCell ref="B36:C36"/>
    <mergeCell ref="D36:E36"/>
    <mergeCell ref="F36:G36"/>
    <mergeCell ref="F26:H26"/>
    <mergeCell ref="I26:J26"/>
    <mergeCell ref="B29:C29"/>
    <mergeCell ref="D29:E29"/>
    <mergeCell ref="F29:G29"/>
    <mergeCell ref="B34:C34"/>
    <mergeCell ref="D34:E34"/>
    <mergeCell ref="F34:G34"/>
    <mergeCell ref="I34:L34"/>
    <mergeCell ref="F30:G30"/>
    <mergeCell ref="K16:L18"/>
    <mergeCell ref="J19:J21"/>
    <mergeCell ref="K19:L21"/>
    <mergeCell ref="A22:A24"/>
    <mergeCell ref="H22:I24"/>
    <mergeCell ref="J22:J24"/>
    <mergeCell ref="K22:L24"/>
    <mergeCell ref="J16:J18"/>
    <mergeCell ref="A1:M1"/>
    <mergeCell ref="A2:M2"/>
    <mergeCell ref="A7:H7"/>
    <mergeCell ref="H12:I12"/>
    <mergeCell ref="K12:L12"/>
    <mergeCell ref="J13:J15"/>
    <mergeCell ref="K13:L15"/>
    <mergeCell ref="B12:C12"/>
    <mergeCell ref="D12:E12"/>
    <mergeCell ref="F12:G12"/>
    <mergeCell ref="B32:C32"/>
    <mergeCell ref="D32:E32"/>
    <mergeCell ref="F32:G32"/>
    <mergeCell ref="B27:C27"/>
    <mergeCell ref="D27:E27"/>
    <mergeCell ref="B31:C31"/>
    <mergeCell ref="D31:E31"/>
    <mergeCell ref="F27:G27"/>
    <mergeCell ref="B28:C28"/>
    <mergeCell ref="D28:E28"/>
    <mergeCell ref="A13:A15"/>
    <mergeCell ref="B13:C15"/>
    <mergeCell ref="A16:A18"/>
    <mergeCell ref="D16:E18"/>
    <mergeCell ref="A19:A21"/>
    <mergeCell ref="F31:G31"/>
    <mergeCell ref="F28:G28"/>
    <mergeCell ref="B26:D26"/>
    <mergeCell ref="B30:C30"/>
    <mergeCell ref="D30:E30"/>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58.xml><?xml version="1.0" encoding="utf-8"?>
<worksheet xmlns:r="http://schemas.openxmlformats.org/officeDocument/2006/relationships" xmlns="http://schemas.openxmlformats.org/spreadsheetml/2006/main">
  <sheetPr>
    <pageSetUpPr fitToPage="1"/>
  </sheetPr>
  <dimension ref="A1:I62"/>
  <sheetViews>
    <sheetView workbookViewId="0" showGridLines="0" defaultGridColor="1"/>
  </sheetViews>
  <sheetFormatPr defaultColWidth="8.83333" defaultRowHeight="12.75" customHeight="1" outlineLevelRow="0" outlineLevelCol="0"/>
  <cols>
    <col min="1" max="1" width="22.6719" style="454" customWidth="1"/>
    <col min="2" max="8" width="24.6719" style="454" customWidth="1"/>
    <col min="9" max="9" width="22.6719" style="454" customWidth="1"/>
    <col min="10" max="256" width="8.85156" style="454" customWidth="1"/>
  </cols>
  <sheetData>
    <row r="1" ht="20.45" customHeight="1">
      <c r="A1" t="s" s="133">
        <f>'Pools'!A1</f>
        <v>6</v>
      </c>
      <c r="B1" s="134"/>
      <c r="C1" s="134"/>
      <c r="D1" s="134"/>
      <c r="E1" s="134"/>
      <c r="F1" s="134"/>
      <c r="G1" s="134"/>
      <c r="H1" s="134"/>
      <c r="I1" s="134"/>
    </row>
    <row r="2" ht="20.45" customHeight="1">
      <c r="A2" t="s" s="7">
        <f>'Pools'!A2</f>
        <v>7</v>
      </c>
      <c r="B2" s="10"/>
      <c r="C2" s="10"/>
      <c r="D2" s="10"/>
      <c r="E2" s="10"/>
      <c r="F2" s="10"/>
      <c r="G2" s="10"/>
      <c r="H2" s="10"/>
      <c r="I2" s="10"/>
    </row>
    <row r="3" ht="9.75" customHeight="1">
      <c r="A3" t="s" s="455">
        <v>8</v>
      </c>
      <c r="B3" s="135"/>
      <c r="C3" s="135"/>
      <c r="D3" s="10"/>
      <c r="E3" s="10"/>
      <c r="F3" s="9"/>
      <c r="G3" s="9"/>
      <c r="H3" s="9"/>
      <c r="I3" s="9"/>
    </row>
    <row r="4" ht="20.45" customHeight="1">
      <c r="A4" t="s" s="133">
        <f>'Pools'!A87</f>
        <v>200</v>
      </c>
      <c r="B4" s="136"/>
      <c r="C4" s="136"/>
      <c r="D4" s="136"/>
      <c r="E4" s="136"/>
      <c r="F4" s="136"/>
      <c r="G4" s="136"/>
      <c r="H4" s="136"/>
      <c r="I4" s="136"/>
    </row>
    <row r="5" ht="20.45" customHeight="1">
      <c r="A5" t="s" s="133">
        <v>368</v>
      </c>
      <c r="B5" s="136"/>
      <c r="C5" s="136"/>
      <c r="D5" s="136"/>
      <c r="E5" s="136"/>
      <c r="F5" s="136"/>
      <c r="G5" s="136"/>
      <c r="H5" s="136"/>
      <c r="I5" s="136"/>
    </row>
    <row r="6" ht="20.45" customHeight="1">
      <c r="A6" s="136"/>
      <c r="B6" s="136"/>
      <c r="C6" s="136"/>
      <c r="D6" s="136"/>
      <c r="E6" s="136"/>
      <c r="F6" s="136"/>
      <c r="G6" s="136"/>
      <c r="H6" s="136"/>
      <c r="I6" s="136"/>
    </row>
    <row r="7" ht="18" customHeight="1">
      <c r="A7" s="9"/>
      <c r="B7" s="303"/>
      <c r="C7" s="9"/>
      <c r="D7" t="s" s="456">
        <v>530</v>
      </c>
      <c r="E7" t="s" s="60">
        <v>287</v>
      </c>
      <c r="F7" t="s" s="457">
        <v>531</v>
      </c>
      <c r="G7" s="9"/>
      <c r="H7" s="303"/>
      <c r="I7" s="9"/>
    </row>
    <row r="8" ht="18" customHeight="1">
      <c r="A8" s="9"/>
      <c r="B8" s="9"/>
      <c r="C8" s="9"/>
      <c r="D8" s="9"/>
      <c r="E8" s="9"/>
      <c r="F8" s="9"/>
      <c r="G8" s="9"/>
      <c r="H8" s="9"/>
      <c r="I8" s="9"/>
    </row>
    <row r="9" ht="18" customHeight="1">
      <c r="A9" t="s" s="60">
        <v>288</v>
      </c>
      <c r="B9" s="304"/>
      <c r="C9" s="304"/>
      <c r="D9" s="304"/>
      <c r="E9" s="304"/>
      <c r="F9" s="304"/>
      <c r="G9" s="304"/>
      <c r="H9" s="304"/>
      <c r="I9" s="304"/>
    </row>
    <row r="10" ht="28.5" customHeight="1">
      <c r="A10" s="9"/>
      <c r="B10" s="9"/>
      <c r="C10" s="9"/>
      <c r="D10" s="304"/>
      <c r="E10" s="304"/>
      <c r="F10" s="304"/>
      <c r="G10" s="304"/>
      <c r="H10" s="304"/>
      <c r="I10" s="9"/>
    </row>
    <row r="11" ht="30" customHeight="1">
      <c r="A11" s="9"/>
      <c r="B11" s="37"/>
      <c r="C11" s="37"/>
      <c r="D11" s="37"/>
      <c r="E11" t="s" s="458">
        <v>290</v>
      </c>
      <c r="F11" s="37"/>
      <c r="G11" s="37"/>
      <c r="H11" s="37"/>
      <c r="I11" s="9"/>
    </row>
    <row r="12" ht="30" customHeight="1">
      <c r="A12" s="9"/>
      <c r="B12" s="37"/>
      <c r="C12" s="37"/>
      <c r="D12" s="459"/>
      <c r="E12" t="s" s="460">
        <v>338</v>
      </c>
      <c r="F12" s="461"/>
      <c r="G12" s="37"/>
      <c r="H12" s="37"/>
      <c r="I12" s="129"/>
    </row>
    <row r="13" ht="30" customHeight="1">
      <c r="A13" s="9"/>
      <c r="B13" s="37"/>
      <c r="C13" s="462"/>
      <c r="D13" s="463"/>
      <c r="E13" t="s" s="464">
        <f>E34</f>
        <v>530</v>
      </c>
      <c r="F13" s="465"/>
      <c r="G13" s="462"/>
      <c r="H13" s="37"/>
      <c r="I13" s="129"/>
    </row>
    <row r="14" ht="30" customHeight="1">
      <c r="A14" s="9"/>
      <c r="B14" s="466"/>
      <c r="C14" s="467"/>
      <c r="D14" s="468"/>
      <c r="E14" t="s" s="469">
        <v>420</v>
      </c>
      <c r="F14" s="470"/>
      <c r="G14" s="471"/>
      <c r="H14" s="47"/>
      <c r="I14" s="129"/>
    </row>
    <row r="15" ht="30" customHeight="1">
      <c r="A15" s="9"/>
      <c r="B15" s="466"/>
      <c r="C15" s="47"/>
      <c r="D15" s="459"/>
      <c r="E15" s="472"/>
      <c r="F15" s="461"/>
      <c r="G15" s="466"/>
      <c r="H15" s="47"/>
      <c r="I15" s="129"/>
    </row>
    <row r="16" ht="30" customHeight="1">
      <c r="A16" s="9"/>
      <c r="B16" s="466"/>
      <c r="C16" s="47"/>
      <c r="D16" s="301"/>
      <c r="E16" t="s" s="473">
        <v>385</v>
      </c>
      <c r="F16" s="37"/>
      <c r="G16" s="466"/>
      <c r="H16" s="47"/>
      <c r="I16" s="129"/>
    </row>
    <row r="17" ht="30" customHeight="1">
      <c r="A17" s="9"/>
      <c r="B17" s="466"/>
      <c r="C17" t="s" s="116">
        <v>532</v>
      </c>
      <c r="D17" s="301"/>
      <c r="E17" s="37"/>
      <c r="F17" s="37"/>
      <c r="G17" t="s" s="474">
        <v>533</v>
      </c>
      <c r="H17" s="47"/>
      <c r="I17" s="129"/>
    </row>
    <row r="18" ht="30" customHeight="1">
      <c r="A18" s="9"/>
      <c r="B18" s="475"/>
      <c r="C18" t="s" s="116">
        <f>D23</f>
        <v>531</v>
      </c>
      <c r="D18" s="251"/>
      <c r="E18" t="s" s="458">
        <v>303</v>
      </c>
      <c r="F18" s="251"/>
      <c r="G18" t="s" s="474">
        <f>E13</f>
        <v>530</v>
      </c>
      <c r="H18" s="476"/>
      <c r="I18" s="129"/>
    </row>
    <row r="19" ht="30" customHeight="1">
      <c r="A19" s="50"/>
      <c r="B19" s="477"/>
      <c r="C19" t="s" s="478">
        <v>374</v>
      </c>
      <c r="D19" s="479"/>
      <c r="E19" t="s" s="460">
        <v>336</v>
      </c>
      <c r="F19" s="461"/>
      <c r="G19" t="s" s="480">
        <v>300</v>
      </c>
      <c r="H19" s="477"/>
      <c r="I19" s="118"/>
    </row>
    <row r="20" ht="30" customHeight="1">
      <c r="A20" s="50"/>
      <c r="B20" s="481"/>
      <c r="C20" s="47"/>
      <c r="D20" s="463"/>
      <c r="E20" t="s" s="482">
        <f>F7</f>
        <v>531</v>
      </c>
      <c r="F20" s="465"/>
      <c r="G20" s="483"/>
      <c r="H20" s="481"/>
      <c r="I20" s="118"/>
    </row>
    <row r="21" ht="30" customHeight="1">
      <c r="A21" s="50"/>
      <c r="B21" s="481"/>
      <c r="C21" s="481"/>
      <c r="D21" s="484"/>
      <c r="E21" t="s" s="485">
        <v>298</v>
      </c>
      <c r="F21" s="486"/>
      <c r="G21" s="487"/>
      <c r="H21" s="481"/>
      <c r="I21" s="118"/>
    </row>
    <row r="22" ht="30" customHeight="1">
      <c r="A22" s="50"/>
      <c r="B22" s="481"/>
      <c r="C22" s="481"/>
      <c r="D22" t="s" s="488">
        <v>534</v>
      </c>
      <c r="E22" s="489"/>
      <c r="F22" t="s" s="490">
        <v>535</v>
      </c>
      <c r="G22" s="481"/>
      <c r="H22" s="481"/>
      <c r="I22" s="118"/>
    </row>
    <row r="23" ht="30" customHeight="1">
      <c r="A23" s="50"/>
      <c r="B23" s="481"/>
      <c r="C23" s="491"/>
      <c r="D23" t="s" s="116">
        <f>E47</f>
        <v>531</v>
      </c>
      <c r="E23" t="s" s="473">
        <v>302</v>
      </c>
      <c r="F23" t="s" s="474">
        <f>E13</f>
        <v>530</v>
      </c>
      <c r="G23" s="491"/>
      <c r="H23" s="481"/>
      <c r="I23" s="118"/>
    </row>
    <row r="24" ht="30" customHeight="1">
      <c r="A24" s="50"/>
      <c r="B24" s="47"/>
      <c r="C24" s="471"/>
      <c r="D24" t="s" s="478">
        <v>397</v>
      </c>
      <c r="E24" t="s" s="458">
        <v>294</v>
      </c>
      <c r="F24" t="s" s="480">
        <v>328</v>
      </c>
      <c r="G24" s="492"/>
      <c r="H24" s="466"/>
      <c r="I24" s="118"/>
    </row>
    <row r="25" ht="30" customHeight="1">
      <c r="A25" s="50"/>
      <c r="B25" s="47"/>
      <c r="C25" s="466"/>
      <c r="D25" s="493"/>
      <c r="E25" t="s" s="460">
        <v>296</v>
      </c>
      <c r="F25" s="494"/>
      <c r="G25" s="47"/>
      <c r="H25" s="466"/>
      <c r="I25" s="118"/>
    </row>
    <row r="26" ht="30" customHeight="1">
      <c r="A26" s="50"/>
      <c r="B26" s="47"/>
      <c r="C26" s="466"/>
      <c r="D26" s="495"/>
      <c r="E26" t="s" s="482">
        <f>D7</f>
        <v>530</v>
      </c>
      <c r="F26" s="496"/>
      <c r="G26" s="47"/>
      <c r="H26" s="466"/>
      <c r="I26" s="118"/>
    </row>
    <row r="27" ht="30" customHeight="1">
      <c r="A27" s="50"/>
      <c r="B27" s="47"/>
      <c r="C27" s="37"/>
      <c r="D27" s="468"/>
      <c r="E27" t="s" s="485">
        <v>536</v>
      </c>
      <c r="F27" s="470"/>
      <c r="G27" s="37"/>
      <c r="H27" s="466"/>
      <c r="I27" s="118"/>
    </row>
    <row r="28" ht="30" customHeight="1">
      <c r="A28" s="50"/>
      <c r="B28" s="497"/>
      <c r="C28" s="37"/>
      <c r="D28" s="459"/>
      <c r="E28" s="489"/>
      <c r="F28" s="461"/>
      <c r="G28" s="37"/>
      <c r="H28" s="466"/>
      <c r="I28" s="118"/>
    </row>
    <row r="29" ht="30" customHeight="1">
      <c r="A29" s="50"/>
      <c r="B29" t="s" s="116">
        <v>537</v>
      </c>
      <c r="C29" s="37"/>
      <c r="D29" s="37"/>
      <c r="E29" t="s" s="473">
        <v>308</v>
      </c>
      <c r="F29" s="37"/>
      <c r="G29" s="37"/>
      <c r="H29" t="s" s="474">
        <v>538</v>
      </c>
      <c r="I29" s="118"/>
    </row>
    <row r="30" ht="30" customHeight="1">
      <c r="A30" s="475"/>
      <c r="B30" t="s" s="478">
        <f>C42</f>
        <v>531</v>
      </c>
      <c r="C30" s="37"/>
      <c r="D30" s="251"/>
      <c r="E30" s="37"/>
      <c r="F30" s="37"/>
      <c r="G30" s="37"/>
      <c r="H30" t="s" s="480">
        <f>G18</f>
        <v>530</v>
      </c>
      <c r="I30" s="476"/>
    </row>
    <row r="31" ht="30" customHeight="1">
      <c r="A31" t="s" s="498">
        <v>309</v>
      </c>
      <c r="B31" t="s" s="116">
        <v>419</v>
      </c>
      <c r="C31" s="37"/>
      <c r="D31" s="37"/>
      <c r="E31" s="37"/>
      <c r="F31" s="37"/>
      <c r="G31" s="37"/>
      <c r="H31" t="s" s="474">
        <v>381</v>
      </c>
      <c r="I31" t="s" s="499">
        <v>313</v>
      </c>
    </row>
    <row r="32" ht="30" customHeight="1">
      <c r="A32" t="s" s="474">
        <v>314</v>
      </c>
      <c r="B32" s="47"/>
      <c r="C32" s="37"/>
      <c r="D32" s="251"/>
      <c r="E32" t="s" s="458">
        <v>311</v>
      </c>
      <c r="F32" s="251"/>
      <c r="G32" s="37"/>
      <c r="H32" s="466"/>
      <c r="I32" t="s" s="116">
        <v>314</v>
      </c>
    </row>
    <row r="33" ht="30" customHeight="1">
      <c r="A33" s="466"/>
      <c r="B33" s="47"/>
      <c r="C33" s="37"/>
      <c r="D33" s="479"/>
      <c r="E33" t="s" s="460">
        <v>352</v>
      </c>
      <c r="F33" s="461"/>
      <c r="G33" s="37"/>
      <c r="H33" s="466"/>
      <c r="I33" s="118"/>
    </row>
    <row r="34" ht="30" customHeight="1">
      <c r="A34" s="466"/>
      <c r="B34" s="497"/>
      <c r="C34" s="37"/>
      <c r="D34" s="463"/>
      <c r="E34" t="s" s="464">
        <f>E26</f>
        <v>530</v>
      </c>
      <c r="F34" s="465"/>
      <c r="G34" s="37"/>
      <c r="H34" s="466"/>
      <c r="I34" s="118"/>
    </row>
    <row r="35" ht="30" customHeight="1">
      <c r="A35" s="466"/>
      <c r="B35" s="47"/>
      <c r="C35" s="466"/>
      <c r="D35" s="484"/>
      <c r="E35" t="s" s="469">
        <v>369</v>
      </c>
      <c r="F35" s="486"/>
      <c r="G35" s="497"/>
      <c r="H35" s="466"/>
      <c r="I35" s="30"/>
    </row>
    <row r="36" ht="30" customHeight="1">
      <c r="A36" s="466"/>
      <c r="B36" s="47"/>
      <c r="C36" s="466"/>
      <c r="D36" t="s" s="488">
        <v>539</v>
      </c>
      <c r="E36" s="472"/>
      <c r="F36" t="s" s="490">
        <v>540</v>
      </c>
      <c r="G36" s="497"/>
      <c r="H36" s="466"/>
      <c r="I36" s="30"/>
    </row>
    <row r="37" ht="30" customHeight="1">
      <c r="A37" s="466"/>
      <c r="B37" s="47"/>
      <c r="C37" s="475"/>
      <c r="D37" t="s" s="500">
        <f>D23</f>
        <v>531</v>
      </c>
      <c r="E37" t="s" s="501">
        <v>327</v>
      </c>
      <c r="F37" t="s" s="502">
        <f>F23</f>
        <v>530</v>
      </c>
      <c r="G37" s="476"/>
      <c r="H37" s="466"/>
      <c r="I37" s="30"/>
    </row>
    <row r="38" ht="30" customHeight="1">
      <c r="A38" s="466"/>
      <c r="B38" s="481"/>
      <c r="C38" s="477"/>
      <c r="D38" t="s" s="503">
        <v>386</v>
      </c>
      <c r="E38" t="s" s="504">
        <v>319</v>
      </c>
      <c r="F38" t="s" s="505">
        <v>426</v>
      </c>
      <c r="G38" s="506"/>
      <c r="H38" s="481"/>
      <c r="I38" s="30"/>
    </row>
    <row r="39" ht="30" customHeight="1">
      <c r="A39" s="466"/>
      <c r="B39" s="481"/>
      <c r="C39" s="481"/>
      <c r="D39" s="493"/>
      <c r="E39" t="s" s="460">
        <v>348</v>
      </c>
      <c r="F39" s="494"/>
      <c r="G39" s="481"/>
      <c r="H39" s="481"/>
      <c r="I39" s="118"/>
    </row>
    <row r="40" ht="30" customHeight="1">
      <c r="A40" s="466"/>
      <c r="B40" s="481"/>
      <c r="C40" s="481"/>
      <c r="D40" s="495"/>
      <c r="E40" t="s" s="464">
        <f>E20</f>
        <v>531</v>
      </c>
      <c r="F40" s="496"/>
      <c r="G40" s="481"/>
      <c r="H40" s="481"/>
      <c r="I40" s="118"/>
    </row>
    <row r="41" ht="30" customHeight="1">
      <c r="A41" s="466"/>
      <c r="B41" s="481"/>
      <c r="C41" t="s" s="478">
        <v>541</v>
      </c>
      <c r="D41" s="468"/>
      <c r="E41" t="s" s="469">
        <v>376</v>
      </c>
      <c r="F41" s="470"/>
      <c r="G41" t="s" s="474">
        <v>542</v>
      </c>
      <c r="H41" s="481"/>
      <c r="I41" s="118"/>
    </row>
    <row r="42" ht="30" customHeight="1">
      <c r="A42" s="466"/>
      <c r="B42" s="491"/>
      <c r="C42" t="s" s="478">
        <f>D37</f>
        <v>531</v>
      </c>
      <c r="D42" s="459"/>
      <c r="E42" s="507"/>
      <c r="F42" s="461"/>
      <c r="G42" t="s" s="474">
        <f>G18</f>
        <v>530</v>
      </c>
      <c r="H42" s="491"/>
      <c r="I42" s="118"/>
    </row>
    <row r="43" ht="30" customHeight="1">
      <c r="A43" s="37"/>
      <c r="B43" s="471"/>
      <c r="C43" t="s" s="116">
        <v>310</v>
      </c>
      <c r="D43" s="37"/>
      <c r="E43" t="s" s="473">
        <v>401</v>
      </c>
      <c r="F43" s="37"/>
      <c r="G43" t="s" s="474">
        <v>312</v>
      </c>
      <c r="H43" s="467"/>
      <c r="I43" s="129"/>
    </row>
    <row r="44" ht="30" customHeight="1">
      <c r="A44" s="37"/>
      <c r="B44" s="466"/>
      <c r="C44" s="47"/>
      <c r="D44" s="37"/>
      <c r="E44" s="37"/>
      <c r="F44" s="37"/>
      <c r="G44" s="466"/>
      <c r="H44" s="47"/>
      <c r="I44" s="129"/>
    </row>
    <row r="45" ht="30" customHeight="1">
      <c r="A45" s="37"/>
      <c r="B45" s="466"/>
      <c r="C45" s="47"/>
      <c r="D45" s="37"/>
      <c r="E45" t="s" s="458">
        <v>317</v>
      </c>
      <c r="F45" s="37"/>
      <c r="G45" s="466"/>
      <c r="H45" s="47"/>
      <c r="I45" s="129"/>
    </row>
    <row r="46" ht="30" customHeight="1">
      <c r="A46" s="37"/>
      <c r="B46" s="466"/>
      <c r="C46" s="47"/>
      <c r="D46" s="459"/>
      <c r="E46" t="s" s="460">
        <v>543</v>
      </c>
      <c r="F46" s="461"/>
      <c r="G46" s="466"/>
      <c r="H46" s="47"/>
      <c r="I46" s="129"/>
    </row>
    <row r="47" ht="30" customHeight="1">
      <c r="A47" s="37"/>
      <c r="B47" s="466"/>
      <c r="C47" s="476"/>
      <c r="D47" s="463"/>
      <c r="E47" t="s" s="464">
        <f>E40</f>
        <v>531</v>
      </c>
      <c r="F47" s="465"/>
      <c r="G47" s="475"/>
      <c r="H47" s="47"/>
      <c r="I47" s="129"/>
    </row>
    <row r="48" ht="30" customHeight="1">
      <c r="A48" s="37"/>
      <c r="B48" s="37"/>
      <c r="C48" s="508"/>
      <c r="D48" s="468"/>
      <c r="E48" t="s" s="469">
        <v>407</v>
      </c>
      <c r="F48" s="470"/>
      <c r="G48" s="508"/>
      <c r="H48" s="37"/>
      <c r="I48" s="129"/>
    </row>
    <row r="49" ht="30" customHeight="1">
      <c r="A49" s="37"/>
      <c r="B49" s="37"/>
      <c r="C49" s="37"/>
      <c r="D49" s="459"/>
      <c r="E49" s="472"/>
      <c r="F49" s="461"/>
      <c r="G49" s="37"/>
      <c r="H49" s="37"/>
      <c r="I49" s="129"/>
    </row>
    <row r="50" ht="30" customHeight="1">
      <c r="A50" s="37"/>
      <c r="B50" s="37"/>
      <c r="C50" s="37"/>
      <c r="D50" s="301"/>
      <c r="E50" t="s" s="473">
        <v>331</v>
      </c>
      <c r="F50" s="37"/>
      <c r="G50" s="37"/>
      <c r="H50" s="37"/>
      <c r="I50" s="129"/>
    </row>
    <row r="51" ht="28.5" customHeight="1">
      <c r="A51" s="9"/>
      <c r="B51" s="9"/>
      <c r="C51" s="37"/>
      <c r="D51" s="37"/>
      <c r="E51" s="37"/>
      <c r="F51" s="37"/>
      <c r="G51" s="37"/>
      <c r="H51" s="37"/>
      <c r="I51" s="9"/>
    </row>
    <row r="52" ht="18" customHeight="1">
      <c r="A52" s="42"/>
      <c r="B52" s="9"/>
      <c r="C52" s="9"/>
      <c r="D52" s="37"/>
      <c r="E52" s="121"/>
      <c r="F52" s="9"/>
      <c r="G52" s="9"/>
      <c r="H52" s="37"/>
      <c r="I52" s="9"/>
    </row>
    <row r="53" ht="18" customHeight="1">
      <c r="A53" s="367"/>
      <c r="B53" t="s" s="194">
        <v>332</v>
      </c>
      <c r="C53" s="9"/>
      <c r="D53" s="9"/>
      <c r="E53" s="9"/>
      <c r="F53" s="9"/>
      <c r="G53" s="9"/>
      <c r="H53" s="9"/>
      <c r="I53" s="9"/>
    </row>
    <row r="54" ht="18" customHeight="1">
      <c r="A54" s="195"/>
      <c r="B54" s="9"/>
      <c r="C54" s="9"/>
      <c r="D54" s="9"/>
      <c r="E54" s="9"/>
      <c r="F54" s="9"/>
      <c r="G54" s="9"/>
      <c r="H54" s="9"/>
      <c r="I54" s="9"/>
    </row>
    <row r="55" ht="18" customHeight="1">
      <c r="A55" s="9"/>
      <c r="B55" s="9"/>
      <c r="C55" s="9"/>
      <c r="D55" s="9"/>
      <c r="E55" s="9"/>
      <c r="F55" s="9"/>
      <c r="G55" s="9"/>
      <c r="H55" s="9"/>
      <c r="I55" s="9"/>
    </row>
    <row r="56" ht="18" customHeight="1">
      <c r="A56" s="9"/>
      <c r="B56" s="9"/>
      <c r="C56" s="9"/>
      <c r="D56" s="9"/>
      <c r="E56" s="9"/>
      <c r="F56" s="9"/>
      <c r="G56" s="9"/>
      <c r="H56" s="9"/>
      <c r="I56" s="9"/>
    </row>
    <row r="57" ht="18" customHeight="1">
      <c r="A57" s="9"/>
      <c r="B57" s="9"/>
      <c r="C57" s="9"/>
      <c r="D57" s="9"/>
      <c r="E57" s="9"/>
      <c r="F57" s="9"/>
      <c r="G57" s="9"/>
      <c r="H57" s="9"/>
      <c r="I57" s="9"/>
    </row>
    <row r="58" ht="18" customHeight="1">
      <c r="A58" s="9"/>
      <c r="B58" s="9"/>
      <c r="C58" s="9"/>
      <c r="D58" s="9"/>
      <c r="E58" s="9"/>
      <c r="F58" s="9"/>
      <c r="G58" s="9"/>
      <c r="H58" s="9"/>
      <c r="I58" s="9"/>
    </row>
    <row r="59" ht="18" customHeight="1">
      <c r="A59" s="9"/>
      <c r="B59" s="9"/>
      <c r="C59" s="9"/>
      <c r="D59" s="9"/>
      <c r="E59" s="9"/>
      <c r="F59" s="9"/>
      <c r="G59" s="9"/>
      <c r="H59" s="9"/>
      <c r="I59" s="9"/>
    </row>
    <row r="60" ht="18" customHeight="1">
      <c r="A60" s="9"/>
      <c r="B60" s="9"/>
      <c r="C60" s="9"/>
      <c r="D60" s="9"/>
      <c r="E60" s="9"/>
      <c r="F60" s="9"/>
      <c r="G60" s="9"/>
      <c r="H60" s="9"/>
      <c r="I60" s="9"/>
    </row>
    <row r="61" ht="18" customHeight="1">
      <c r="A61" s="9"/>
      <c r="B61" s="9"/>
      <c r="C61" s="9"/>
      <c r="D61" s="9"/>
      <c r="E61" s="9"/>
      <c r="F61" s="9"/>
      <c r="G61" s="9"/>
      <c r="H61" s="9"/>
      <c r="I61" s="9"/>
    </row>
    <row r="62" ht="18" customHeight="1">
      <c r="A62" s="9"/>
      <c r="B62" s="9"/>
      <c r="C62" s="9"/>
      <c r="D62" s="9"/>
      <c r="E62" s="9"/>
      <c r="F62" s="9"/>
      <c r="G62" s="9"/>
      <c r="H62" s="9"/>
      <c r="I62" s="9"/>
    </row>
  </sheetData>
  <mergeCells count="6">
    <mergeCell ref="A5:I5"/>
    <mergeCell ref="A9:I9"/>
    <mergeCell ref="A1:I1"/>
    <mergeCell ref="A2:I2"/>
    <mergeCell ref="A3:C3"/>
    <mergeCell ref="A4:I4"/>
  </mergeCells>
  <pageMargins left="0.25" right="0.25" top="0.22" bottom="0.24" header="0.22" footer="0.24"/>
  <pageSetup firstPageNumber="1" fitToHeight="1" fitToWidth="1" scale="39" useFirstPageNumber="0" orientation="portrait" pageOrder="downThenOver"/>
  <headerFooter>
    <oddFooter>&amp;C&amp;"Helvetica Neue,Regular"&amp;12&amp;K000000&amp;P</oddFooter>
  </headerFooter>
</worksheet>
</file>

<file path=xl/worksheets/sheet59.xml><?xml version="1.0" encoding="utf-8"?>
<worksheet xmlns:r="http://schemas.openxmlformats.org/officeDocument/2006/relationships" xmlns="http://schemas.openxmlformats.org/spreadsheetml/2006/main">
  <sheetPr>
    <pageSetUpPr fitToPage="1"/>
  </sheetPr>
  <dimension ref="A1:I62"/>
  <sheetViews>
    <sheetView workbookViewId="0" showGridLines="0" defaultGridColor="1"/>
  </sheetViews>
  <sheetFormatPr defaultColWidth="8.83333" defaultRowHeight="12.75" customHeight="1" outlineLevelRow="0" outlineLevelCol="0"/>
  <cols>
    <col min="1" max="1" width="22.6719" style="509" customWidth="1"/>
    <col min="2" max="8" width="23.6719" style="509" customWidth="1"/>
    <col min="9" max="9" width="22.6719" style="509" customWidth="1"/>
    <col min="10" max="256" width="8.85156" style="509" customWidth="1"/>
  </cols>
  <sheetData>
    <row r="1" ht="20.45" customHeight="1">
      <c r="A1" t="s" s="133">
        <f>'Pools'!A1</f>
        <v>6</v>
      </c>
      <c r="B1" s="134"/>
      <c r="C1" s="134"/>
      <c r="D1" s="134"/>
      <c r="E1" s="134"/>
      <c r="F1" s="134"/>
      <c r="G1" s="134"/>
      <c r="H1" s="134"/>
      <c r="I1" s="134"/>
    </row>
    <row r="2" ht="20.45" customHeight="1">
      <c r="A2" t="s" s="7">
        <f>'Pools'!A2</f>
        <v>7</v>
      </c>
      <c r="B2" s="10"/>
      <c r="C2" s="10"/>
      <c r="D2" s="10"/>
      <c r="E2" s="10"/>
      <c r="F2" s="10"/>
      <c r="G2" s="10"/>
      <c r="H2" s="10"/>
      <c r="I2" s="10"/>
    </row>
    <row r="3" ht="9.75" customHeight="1">
      <c r="A3" t="s" s="455">
        <v>8</v>
      </c>
      <c r="B3" s="135"/>
      <c r="C3" s="135"/>
      <c r="D3" s="10"/>
      <c r="E3" s="10"/>
      <c r="F3" s="9"/>
      <c r="G3" s="9"/>
      <c r="H3" s="9"/>
      <c r="I3" s="9"/>
    </row>
    <row r="4" ht="20.45" customHeight="1">
      <c r="A4" t="s" s="133">
        <f>'Pools'!A87</f>
        <v>200</v>
      </c>
      <c r="B4" s="136"/>
      <c r="C4" s="136"/>
      <c r="D4" s="136"/>
      <c r="E4" s="136"/>
      <c r="F4" s="136"/>
      <c r="G4" s="136"/>
      <c r="H4" s="136"/>
      <c r="I4" s="136"/>
    </row>
    <row r="5" ht="20.45" customHeight="1">
      <c r="A5" t="s" s="133">
        <v>334</v>
      </c>
      <c r="B5" s="136"/>
      <c r="C5" s="136"/>
      <c r="D5" s="136"/>
      <c r="E5" s="136"/>
      <c r="F5" s="136"/>
      <c r="G5" s="136"/>
      <c r="H5" s="136"/>
      <c r="I5" s="136"/>
    </row>
    <row r="6" ht="20.45" customHeight="1">
      <c r="A6" s="136"/>
      <c r="B6" s="136"/>
      <c r="C6" s="136"/>
      <c r="D6" s="136"/>
      <c r="E6" s="136"/>
      <c r="F6" s="136"/>
      <c r="G6" s="136"/>
      <c r="H6" s="136"/>
      <c r="I6" s="136"/>
    </row>
    <row r="7" ht="18" customHeight="1">
      <c r="A7" s="9"/>
      <c r="B7" s="303"/>
      <c r="C7" s="9"/>
      <c r="D7" t="s" s="60">
        <v>545</v>
      </c>
      <c r="E7" t="s" s="60">
        <v>287</v>
      </c>
      <c r="F7" t="s" s="60">
        <v>546</v>
      </c>
      <c r="G7" s="9"/>
      <c r="H7" s="303"/>
      <c r="I7" s="9"/>
    </row>
    <row r="8" ht="18" customHeight="1">
      <c r="A8" s="9"/>
      <c r="B8" s="9"/>
      <c r="C8" s="9"/>
      <c r="D8" s="9"/>
      <c r="E8" s="9"/>
      <c r="F8" s="9"/>
      <c r="G8" s="9"/>
      <c r="H8" s="9"/>
      <c r="I8" s="9"/>
    </row>
    <row r="9" ht="18" customHeight="1">
      <c r="A9" t="s" s="60">
        <v>288</v>
      </c>
      <c r="B9" s="304"/>
      <c r="C9" s="304"/>
      <c r="D9" s="304"/>
      <c r="E9" s="304"/>
      <c r="F9" s="304"/>
      <c r="G9" s="304"/>
      <c r="H9" s="304"/>
      <c r="I9" s="304"/>
    </row>
    <row r="10" ht="28.5" customHeight="1">
      <c r="A10" s="9"/>
      <c r="B10" s="9"/>
      <c r="C10" s="9"/>
      <c r="D10" s="304"/>
      <c r="E10" s="304"/>
      <c r="F10" s="304"/>
      <c r="G10" s="304"/>
      <c r="H10" s="304"/>
      <c r="I10" s="9"/>
    </row>
    <row r="11" ht="30" customHeight="1">
      <c r="A11" s="9"/>
      <c r="B11" s="37"/>
      <c r="C11" s="37"/>
      <c r="D11" s="37"/>
      <c r="E11" t="s" s="458">
        <v>335</v>
      </c>
      <c r="F11" s="37"/>
      <c r="G11" s="37"/>
      <c r="H11" s="37"/>
      <c r="I11" s="9"/>
    </row>
    <row r="12" ht="30" customHeight="1">
      <c r="A12" s="9"/>
      <c r="B12" s="37"/>
      <c r="C12" s="37"/>
      <c r="D12" s="459"/>
      <c r="E12" t="s" s="460">
        <v>338</v>
      </c>
      <c r="F12" s="461"/>
      <c r="G12" s="37"/>
      <c r="H12" s="37"/>
      <c r="I12" s="129"/>
    </row>
    <row r="13" ht="30" customHeight="1">
      <c r="A13" s="9"/>
      <c r="B13" s="37"/>
      <c r="C13" s="462"/>
      <c r="D13" s="463"/>
      <c r="E13" t="s" s="464">
        <f>E34</f>
        <v>545</v>
      </c>
      <c r="F13" s="465"/>
      <c r="G13" s="462"/>
      <c r="H13" s="37"/>
      <c r="I13" s="129"/>
    </row>
    <row r="14" ht="30" customHeight="1">
      <c r="A14" s="9"/>
      <c r="B14" s="466"/>
      <c r="C14" s="467"/>
      <c r="D14" s="468"/>
      <c r="E14" t="s" s="469">
        <v>420</v>
      </c>
      <c r="F14" s="470"/>
      <c r="G14" s="471"/>
      <c r="H14" s="47"/>
      <c r="I14" s="129"/>
    </row>
    <row r="15" ht="30" customHeight="1">
      <c r="A15" s="9"/>
      <c r="B15" s="466"/>
      <c r="C15" s="47"/>
      <c r="D15" s="459"/>
      <c r="E15" s="472"/>
      <c r="F15" s="461"/>
      <c r="G15" s="466"/>
      <c r="H15" s="47"/>
      <c r="I15" s="129"/>
    </row>
    <row r="16" ht="30" customHeight="1">
      <c r="A16" s="9"/>
      <c r="B16" s="466"/>
      <c r="C16" s="47"/>
      <c r="D16" s="301"/>
      <c r="E16" t="s" s="473">
        <v>422</v>
      </c>
      <c r="F16" s="37"/>
      <c r="G16" s="466"/>
      <c r="H16" s="47"/>
      <c r="I16" s="129"/>
    </row>
    <row r="17" ht="30" customHeight="1">
      <c r="A17" s="9"/>
      <c r="B17" s="466"/>
      <c r="C17" t="s" s="116">
        <v>532</v>
      </c>
      <c r="D17" s="301"/>
      <c r="E17" s="37"/>
      <c r="F17" s="37"/>
      <c r="G17" t="s" s="474">
        <v>533</v>
      </c>
      <c r="H17" s="47"/>
      <c r="I17" s="129"/>
    </row>
    <row r="18" ht="30" customHeight="1">
      <c r="A18" s="9"/>
      <c r="B18" s="475"/>
      <c r="C18" t="s" s="116">
        <f>D23</f>
        <v>546</v>
      </c>
      <c r="D18" s="251"/>
      <c r="E18" t="s" s="458">
        <v>350</v>
      </c>
      <c r="F18" s="251"/>
      <c r="G18" t="s" s="474">
        <f>E13</f>
        <v>545</v>
      </c>
      <c r="H18" s="476"/>
      <c r="I18" s="129"/>
    </row>
    <row r="19" ht="30" customHeight="1">
      <c r="A19" s="50"/>
      <c r="B19" s="477"/>
      <c r="C19" t="s" s="478">
        <v>374</v>
      </c>
      <c r="D19" s="479"/>
      <c r="E19" t="s" s="460">
        <v>336</v>
      </c>
      <c r="F19" s="461"/>
      <c r="G19" t="s" s="480">
        <v>300</v>
      </c>
      <c r="H19" s="477"/>
      <c r="I19" s="118"/>
    </row>
    <row r="20" ht="30" customHeight="1">
      <c r="A20" s="50"/>
      <c r="B20" s="481"/>
      <c r="C20" s="47"/>
      <c r="D20" s="463"/>
      <c r="E20" t="s" s="482">
        <f>F7</f>
        <v>546</v>
      </c>
      <c r="F20" s="465"/>
      <c r="G20" s="483"/>
      <c r="H20" s="481"/>
      <c r="I20" s="118"/>
    </row>
    <row r="21" ht="30" customHeight="1">
      <c r="A21" s="50"/>
      <c r="B21" s="481"/>
      <c r="C21" s="481"/>
      <c r="D21" s="484"/>
      <c r="E21" t="s" s="485">
        <v>427</v>
      </c>
      <c r="F21" s="486"/>
      <c r="G21" s="487"/>
      <c r="H21" s="481"/>
      <c r="I21" s="118"/>
    </row>
    <row r="22" ht="30" customHeight="1">
      <c r="A22" s="50"/>
      <c r="B22" s="481"/>
      <c r="C22" s="481"/>
      <c r="D22" t="s" s="488">
        <v>534</v>
      </c>
      <c r="E22" s="489"/>
      <c r="F22" t="s" s="490">
        <v>535</v>
      </c>
      <c r="G22" s="481"/>
      <c r="H22" s="481"/>
      <c r="I22" s="118"/>
    </row>
    <row r="23" ht="30" customHeight="1">
      <c r="A23" s="50"/>
      <c r="B23" s="481"/>
      <c r="C23" s="491"/>
      <c r="D23" t="s" s="116">
        <f>E47</f>
        <v>546</v>
      </c>
      <c r="E23" t="s" s="473">
        <v>351</v>
      </c>
      <c r="F23" t="s" s="474">
        <f>E13</f>
        <v>545</v>
      </c>
      <c r="G23" s="491"/>
      <c r="H23" s="481"/>
      <c r="I23" s="118"/>
    </row>
    <row r="24" ht="30" customHeight="1">
      <c r="A24" s="50"/>
      <c r="B24" s="47"/>
      <c r="C24" s="471"/>
      <c r="D24" t="s" s="478">
        <v>397</v>
      </c>
      <c r="E24" t="s" s="458">
        <v>476</v>
      </c>
      <c r="F24" t="s" s="480">
        <v>328</v>
      </c>
      <c r="G24" s="492"/>
      <c r="H24" s="466"/>
      <c r="I24" s="118"/>
    </row>
    <row r="25" ht="30" customHeight="1">
      <c r="A25" s="50"/>
      <c r="B25" s="47"/>
      <c r="C25" s="466"/>
      <c r="D25" s="493"/>
      <c r="E25" t="s" s="460">
        <v>296</v>
      </c>
      <c r="F25" s="494"/>
      <c r="G25" s="47"/>
      <c r="H25" s="466"/>
      <c r="I25" s="118"/>
    </row>
    <row r="26" ht="30" customHeight="1">
      <c r="A26" s="50"/>
      <c r="B26" s="47"/>
      <c r="C26" s="466"/>
      <c r="D26" s="495"/>
      <c r="E26" t="s" s="482">
        <f>D7</f>
        <v>545</v>
      </c>
      <c r="F26" s="496"/>
      <c r="G26" s="47"/>
      <c r="H26" s="466"/>
      <c r="I26" s="118"/>
    </row>
    <row r="27" ht="30" customHeight="1">
      <c r="A27" s="50"/>
      <c r="B27" s="47"/>
      <c r="C27" s="37"/>
      <c r="D27" s="468"/>
      <c r="E27" t="s" s="485">
        <v>547</v>
      </c>
      <c r="F27" s="470"/>
      <c r="G27" s="37"/>
      <c r="H27" s="466"/>
      <c r="I27" s="118"/>
    </row>
    <row r="28" ht="30" customHeight="1">
      <c r="A28" s="50"/>
      <c r="B28" s="497"/>
      <c r="C28" s="37"/>
      <c r="D28" s="459"/>
      <c r="E28" s="489"/>
      <c r="F28" s="461"/>
      <c r="G28" s="37"/>
      <c r="H28" s="466"/>
      <c r="I28" s="118"/>
    </row>
    <row r="29" ht="30" customHeight="1">
      <c r="A29" s="50"/>
      <c r="B29" t="s" s="116">
        <v>537</v>
      </c>
      <c r="C29" s="37"/>
      <c r="D29" s="37"/>
      <c r="E29" t="s" s="473">
        <v>343</v>
      </c>
      <c r="F29" s="37"/>
      <c r="G29" s="37"/>
      <c r="H29" t="s" s="474">
        <v>538</v>
      </c>
      <c r="I29" s="118"/>
    </row>
    <row r="30" ht="30" customHeight="1">
      <c r="A30" s="475"/>
      <c r="B30" t="s" s="478">
        <f>C42</f>
        <v>546</v>
      </c>
      <c r="C30" s="37"/>
      <c r="D30" s="251"/>
      <c r="E30" s="37"/>
      <c r="F30" s="37"/>
      <c r="G30" s="37"/>
      <c r="H30" t="s" s="480">
        <f>G18</f>
        <v>545</v>
      </c>
      <c r="I30" s="476"/>
    </row>
    <row r="31" ht="30" customHeight="1">
      <c r="A31" t="s" s="498">
        <v>345</v>
      </c>
      <c r="B31" t="s" s="116">
        <v>419</v>
      </c>
      <c r="C31" s="37"/>
      <c r="D31" s="37"/>
      <c r="E31" s="37"/>
      <c r="F31" s="37"/>
      <c r="G31" s="37"/>
      <c r="H31" t="s" s="474">
        <v>381</v>
      </c>
      <c r="I31" t="s" s="499">
        <v>346</v>
      </c>
    </row>
    <row r="32" ht="30" customHeight="1">
      <c r="A32" t="s" s="474">
        <v>314</v>
      </c>
      <c r="B32" s="47"/>
      <c r="C32" s="37"/>
      <c r="D32" s="251"/>
      <c r="E32" t="s" s="458">
        <v>347</v>
      </c>
      <c r="F32" s="251"/>
      <c r="G32" s="37"/>
      <c r="H32" s="466"/>
      <c r="I32" s="47"/>
    </row>
    <row r="33" ht="30" customHeight="1">
      <c r="A33" s="466"/>
      <c r="B33" s="47"/>
      <c r="C33" s="37"/>
      <c r="D33" s="479"/>
      <c r="E33" t="s" s="460">
        <v>352</v>
      </c>
      <c r="F33" s="461"/>
      <c r="G33" s="37"/>
      <c r="H33" s="466"/>
      <c r="I33" s="118"/>
    </row>
    <row r="34" ht="30" customHeight="1">
      <c r="A34" s="466"/>
      <c r="B34" s="497"/>
      <c r="C34" s="37"/>
      <c r="D34" s="463"/>
      <c r="E34" t="s" s="464">
        <f>E26</f>
        <v>545</v>
      </c>
      <c r="F34" s="465"/>
      <c r="G34" s="37"/>
      <c r="H34" s="466"/>
      <c r="I34" s="118"/>
    </row>
    <row r="35" ht="30" customHeight="1">
      <c r="A35" s="466"/>
      <c r="B35" s="47"/>
      <c r="C35" s="466"/>
      <c r="D35" s="484"/>
      <c r="E35" t="s" s="469">
        <v>369</v>
      </c>
      <c r="F35" s="486"/>
      <c r="G35" s="497"/>
      <c r="H35" s="466"/>
      <c r="I35" s="30"/>
    </row>
    <row r="36" ht="30" customHeight="1">
      <c r="A36" s="466"/>
      <c r="B36" s="47"/>
      <c r="C36" s="466"/>
      <c r="D36" t="s" s="488">
        <v>539</v>
      </c>
      <c r="E36" s="472"/>
      <c r="F36" t="s" s="490">
        <v>540</v>
      </c>
      <c r="G36" s="497"/>
      <c r="H36" s="466"/>
      <c r="I36" s="30"/>
    </row>
    <row r="37" ht="30" customHeight="1">
      <c r="A37" s="466"/>
      <c r="B37" s="47"/>
      <c r="C37" s="475"/>
      <c r="D37" t="s" s="500">
        <f>D23</f>
        <v>546</v>
      </c>
      <c r="E37" t="s" s="501">
        <v>487</v>
      </c>
      <c r="F37" t="s" s="502">
        <f>F23</f>
        <v>545</v>
      </c>
      <c r="G37" s="476"/>
      <c r="H37" s="466"/>
      <c r="I37" s="30"/>
    </row>
    <row r="38" ht="30" customHeight="1">
      <c r="A38" s="466"/>
      <c r="B38" s="481"/>
      <c r="C38" s="477"/>
      <c r="D38" t="s" s="503">
        <v>386</v>
      </c>
      <c r="E38" t="s" s="504">
        <v>339</v>
      </c>
      <c r="F38" t="s" s="505">
        <v>426</v>
      </c>
      <c r="G38" s="506"/>
      <c r="H38" s="481"/>
      <c r="I38" s="30"/>
    </row>
    <row r="39" ht="30" customHeight="1">
      <c r="A39" s="466"/>
      <c r="B39" s="481"/>
      <c r="C39" s="481"/>
      <c r="D39" s="493"/>
      <c r="E39" t="s" s="460">
        <v>348</v>
      </c>
      <c r="F39" s="494"/>
      <c r="G39" s="481"/>
      <c r="H39" s="481"/>
      <c r="I39" s="118"/>
    </row>
    <row r="40" ht="30" customHeight="1">
      <c r="A40" s="466"/>
      <c r="B40" s="481"/>
      <c r="C40" s="481"/>
      <c r="D40" s="495"/>
      <c r="E40" t="s" s="464">
        <f>E20</f>
        <v>546</v>
      </c>
      <c r="F40" s="496"/>
      <c r="G40" s="481"/>
      <c r="H40" s="481"/>
      <c r="I40" s="118"/>
    </row>
    <row r="41" ht="30" customHeight="1">
      <c r="A41" s="466"/>
      <c r="B41" s="481"/>
      <c r="C41" t="s" s="478">
        <v>541</v>
      </c>
      <c r="D41" s="468"/>
      <c r="E41" t="s" s="469">
        <v>376</v>
      </c>
      <c r="F41" s="470"/>
      <c r="G41" t="s" s="474">
        <v>542</v>
      </c>
      <c r="H41" s="481"/>
      <c r="I41" s="118"/>
    </row>
    <row r="42" ht="30" customHeight="1">
      <c r="A42" s="466"/>
      <c r="B42" s="491"/>
      <c r="C42" t="s" s="478">
        <f>D37</f>
        <v>546</v>
      </c>
      <c r="D42" s="459"/>
      <c r="E42" s="507"/>
      <c r="F42" s="461"/>
      <c r="G42" t="s" s="474">
        <f>G18</f>
        <v>545</v>
      </c>
      <c r="H42" s="491"/>
      <c r="I42" s="118"/>
    </row>
    <row r="43" ht="30" customHeight="1">
      <c r="A43" s="37"/>
      <c r="B43" s="471"/>
      <c r="C43" t="s" s="116">
        <v>310</v>
      </c>
      <c r="D43" s="37"/>
      <c r="E43" t="s" s="473">
        <v>428</v>
      </c>
      <c r="F43" s="37"/>
      <c r="G43" t="s" s="474">
        <v>312</v>
      </c>
      <c r="H43" s="467"/>
      <c r="I43" s="129"/>
    </row>
    <row r="44" ht="30" customHeight="1">
      <c r="A44" s="37"/>
      <c r="B44" s="466"/>
      <c r="C44" s="47"/>
      <c r="D44" s="37"/>
      <c r="E44" s="37"/>
      <c r="F44" s="37"/>
      <c r="G44" s="466"/>
      <c r="H44" s="47"/>
      <c r="I44" s="129"/>
    </row>
    <row r="45" ht="30" customHeight="1">
      <c r="A45" s="37"/>
      <c r="B45" s="466"/>
      <c r="C45" s="47"/>
      <c r="D45" s="37"/>
      <c r="E45" t="s" s="458">
        <v>340</v>
      </c>
      <c r="F45" s="37"/>
      <c r="G45" s="466"/>
      <c r="H45" s="47"/>
      <c r="I45" s="129"/>
    </row>
    <row r="46" ht="30" customHeight="1">
      <c r="A46" s="37"/>
      <c r="B46" s="466"/>
      <c r="C46" s="47"/>
      <c r="D46" s="459"/>
      <c r="E46" t="s" s="460">
        <v>543</v>
      </c>
      <c r="F46" s="461"/>
      <c r="G46" s="466"/>
      <c r="H46" s="47"/>
      <c r="I46" s="129"/>
    </row>
    <row r="47" ht="30" customHeight="1">
      <c r="A47" s="37"/>
      <c r="B47" s="466"/>
      <c r="C47" s="476"/>
      <c r="D47" s="463"/>
      <c r="E47" t="s" s="464">
        <f>E40</f>
        <v>546</v>
      </c>
      <c r="F47" s="465"/>
      <c r="G47" s="475"/>
      <c r="H47" s="47"/>
      <c r="I47" s="129"/>
    </row>
    <row r="48" ht="30" customHeight="1">
      <c r="A48" s="37"/>
      <c r="B48" s="37"/>
      <c r="C48" s="508"/>
      <c r="D48" s="468"/>
      <c r="E48" t="s" s="469">
        <v>407</v>
      </c>
      <c r="F48" s="470"/>
      <c r="G48" s="508"/>
      <c r="H48" s="37"/>
      <c r="I48" s="129"/>
    </row>
    <row r="49" ht="30" customHeight="1">
      <c r="A49" s="37"/>
      <c r="B49" s="37"/>
      <c r="C49" s="37"/>
      <c r="D49" s="459"/>
      <c r="E49" s="472"/>
      <c r="F49" s="461"/>
      <c r="G49" s="37"/>
      <c r="H49" s="37"/>
      <c r="I49" s="129"/>
    </row>
    <row r="50" ht="30" customHeight="1">
      <c r="A50" s="37"/>
      <c r="B50" s="37"/>
      <c r="C50" s="37"/>
      <c r="D50" s="301"/>
      <c r="E50" t="s" s="473">
        <v>354</v>
      </c>
      <c r="F50" s="37"/>
      <c r="G50" s="37"/>
      <c r="H50" s="37"/>
      <c r="I50" s="129"/>
    </row>
    <row r="51" ht="28.5" customHeight="1">
      <c r="A51" s="9"/>
      <c r="B51" s="9"/>
      <c r="C51" s="37"/>
      <c r="D51" s="37"/>
      <c r="E51" s="37"/>
      <c r="F51" s="37"/>
      <c r="G51" s="37"/>
      <c r="H51" s="37"/>
      <c r="I51" s="9"/>
    </row>
    <row r="52" ht="18" customHeight="1">
      <c r="A52" s="42"/>
      <c r="B52" s="9"/>
      <c r="C52" s="9"/>
      <c r="D52" s="37"/>
      <c r="E52" s="121"/>
      <c r="F52" s="9"/>
      <c r="G52" s="9"/>
      <c r="H52" s="37"/>
      <c r="I52" s="9"/>
    </row>
    <row r="53" ht="18" customHeight="1">
      <c r="A53" s="367"/>
      <c r="B53" t="s" s="194">
        <v>332</v>
      </c>
      <c r="C53" s="9"/>
      <c r="D53" s="9"/>
      <c r="E53" s="9"/>
      <c r="F53" s="9"/>
      <c r="G53" s="9"/>
      <c r="H53" s="9"/>
      <c r="I53" s="9"/>
    </row>
    <row r="54" ht="18" customHeight="1">
      <c r="A54" s="195"/>
      <c r="B54" s="9"/>
      <c r="C54" s="9"/>
      <c r="D54" s="9"/>
      <c r="E54" s="9"/>
      <c r="F54" s="9"/>
      <c r="G54" s="9"/>
      <c r="H54" s="9"/>
      <c r="I54" s="9"/>
    </row>
    <row r="55" ht="18" customHeight="1">
      <c r="A55" s="9"/>
      <c r="B55" s="9"/>
      <c r="C55" s="9"/>
      <c r="D55" s="9"/>
      <c r="E55" s="9"/>
      <c r="F55" s="9"/>
      <c r="G55" s="9"/>
      <c r="H55" s="9"/>
      <c r="I55" s="9"/>
    </row>
    <row r="56" ht="18" customHeight="1">
      <c r="A56" s="9"/>
      <c r="B56" s="9"/>
      <c r="C56" s="9"/>
      <c r="D56" s="9"/>
      <c r="E56" s="9"/>
      <c r="F56" s="9"/>
      <c r="G56" s="9"/>
      <c r="H56" s="9"/>
      <c r="I56" s="9"/>
    </row>
    <row r="57" ht="18" customHeight="1">
      <c r="A57" s="9"/>
      <c r="B57" s="9"/>
      <c r="C57" s="9"/>
      <c r="D57" s="9"/>
      <c r="E57" s="9"/>
      <c r="F57" s="9"/>
      <c r="G57" s="9"/>
      <c r="H57" s="9"/>
      <c r="I57" s="9"/>
    </row>
    <row r="58" ht="18" customHeight="1">
      <c r="A58" s="9"/>
      <c r="B58" s="9"/>
      <c r="C58" s="9"/>
      <c r="D58" s="9"/>
      <c r="E58" s="9"/>
      <c r="F58" s="9"/>
      <c r="G58" s="9"/>
      <c r="H58" s="9"/>
      <c r="I58" s="9"/>
    </row>
    <row r="59" ht="18" customHeight="1">
      <c r="A59" s="9"/>
      <c r="B59" s="9"/>
      <c r="C59" s="9"/>
      <c r="D59" s="9"/>
      <c r="E59" s="9"/>
      <c r="F59" s="9"/>
      <c r="G59" s="9"/>
      <c r="H59" s="9"/>
      <c r="I59" s="9"/>
    </row>
    <row r="60" ht="18" customHeight="1">
      <c r="A60" s="9"/>
      <c r="B60" s="9"/>
      <c r="C60" s="9"/>
      <c r="D60" s="9"/>
      <c r="E60" s="9"/>
      <c r="F60" s="9"/>
      <c r="G60" s="9"/>
      <c r="H60" s="9"/>
      <c r="I60" s="9"/>
    </row>
    <row r="61" ht="18" customHeight="1">
      <c r="A61" s="9"/>
      <c r="B61" s="9"/>
      <c r="C61" s="9"/>
      <c r="D61" s="9"/>
      <c r="E61" s="9"/>
      <c r="F61" s="9"/>
      <c r="G61" s="9"/>
      <c r="H61" s="9"/>
      <c r="I61" s="9"/>
    </row>
    <row r="62" ht="18" customHeight="1">
      <c r="A62" s="9"/>
      <c r="B62" s="9"/>
      <c r="C62" s="9"/>
      <c r="D62" s="9"/>
      <c r="E62" s="9"/>
      <c r="F62" s="9"/>
      <c r="G62" s="9"/>
      <c r="H62" s="9"/>
      <c r="I62" s="9"/>
    </row>
  </sheetData>
  <mergeCells count="6">
    <mergeCell ref="A9:I9"/>
    <mergeCell ref="A3:C3"/>
    <mergeCell ref="A1:I1"/>
    <mergeCell ref="A2:I2"/>
    <mergeCell ref="A4:I4"/>
    <mergeCell ref="A5:I5"/>
  </mergeCells>
  <pageMargins left="0.25" right="0.25" top="0.22" bottom="0.24" header="0.22" footer="0.24"/>
  <pageSetup firstPageNumber="1" fitToHeight="1" fitToWidth="1" scale="4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130" customWidth="1"/>
    <col min="2" max="9" width="15.6719" style="130" customWidth="1"/>
    <col min="10" max="10" width="22.6719" style="130" customWidth="1"/>
    <col min="11" max="13" width="8.85156" style="130" customWidth="1"/>
    <col min="14" max="256" width="8.85156" style="130"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127">
        <f>'Pools'!D11</f>
        <v>15</v>
      </c>
      <c r="C3" s="56"/>
      <c r="D3" s="54"/>
      <c r="E3" s="54"/>
      <c r="F3" s="54"/>
      <c r="G3" s="54"/>
      <c r="H3" s="9"/>
      <c r="I3" s="9"/>
      <c r="J3" s="9"/>
      <c r="K3" s="57"/>
      <c r="L3" s="57"/>
      <c r="M3" s="57"/>
    </row>
    <row r="4" ht="14.6" customHeight="1">
      <c r="A4" t="s" s="58">
        <v>243</v>
      </c>
      <c r="B4" t="s" s="59">
        <f>'Pools'!D12</f>
        <v>17</v>
      </c>
      <c r="C4" s="9"/>
      <c r="D4" s="9"/>
      <c r="E4" s="9"/>
      <c r="F4" s="9"/>
      <c r="G4" s="9"/>
      <c r="H4" s="9"/>
      <c r="I4" s="9"/>
      <c r="J4" s="9"/>
      <c r="K4" s="57"/>
      <c r="L4" s="57"/>
      <c r="M4" s="57"/>
    </row>
    <row r="5" ht="14.6" customHeight="1">
      <c r="A5" t="s" s="58">
        <v>244</v>
      </c>
      <c r="B5" t="s" s="59">
        <f>'Pools'!A10</f>
        <v>13</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282</v>
      </c>
      <c r="C9" s="9"/>
      <c r="D9" s="64"/>
      <c r="E9" s="64"/>
      <c r="F9" s="64"/>
      <c r="G9" s="64"/>
      <c r="H9" s="9"/>
      <c r="I9" s="9"/>
      <c r="J9" s="9"/>
      <c r="K9" s="57"/>
      <c r="L9" s="57"/>
      <c r="M9" s="57"/>
    </row>
    <row r="10" ht="13.65" customHeight="1">
      <c r="A10" t="s" s="63">
        <v>248</v>
      </c>
      <c r="B10" s="65">
        <v>2</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27</v>
      </c>
      <c r="C12" s="71"/>
      <c r="D12" t="s" s="70">
        <f>A16</f>
        <v>32</v>
      </c>
      <c r="E12" s="71"/>
      <c r="F12" t="s" s="70">
        <f>A19</f>
        <v>37</v>
      </c>
      <c r="G12" s="71"/>
      <c r="H12" t="s" s="70">
        <f>A22</f>
        <v>40</v>
      </c>
      <c r="I12" s="71"/>
      <c r="J12" t="s" s="69">
        <v>250</v>
      </c>
      <c r="K12" t="s" s="72">
        <v>251</v>
      </c>
      <c r="L12" s="73"/>
      <c r="M12" s="74"/>
    </row>
    <row r="13" ht="24" customHeight="1">
      <c r="A13" t="s" s="75">
        <f>'Pools'!D14</f>
        <v>27</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'Pools'!D15</f>
        <v>32</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'Pools'!D16</f>
        <v>37</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'Pools'!D17</f>
        <v>40</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27</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32</v>
      </c>
      <c r="B29" s="107"/>
      <c r="C29" s="108"/>
      <c r="D29" s="107"/>
      <c r="E29" s="108"/>
      <c r="F29" s="107"/>
      <c r="G29" s="108"/>
      <c r="H29" s="109"/>
      <c r="I29" s="110">
        <f>B16+B17+B18+F16+F17+F18+H16+H17+H18</f>
      </c>
      <c r="J29" s="110">
        <f>C16+C17+C18+G16+G17+G18+I16+I17+I18</f>
      </c>
      <c r="K29" s="110">
        <f>I29-J29</f>
      </c>
      <c r="L29" s="74"/>
      <c r="M29" s="57"/>
    </row>
    <row r="30" ht="24" customHeight="1">
      <c r="A30" t="s" s="69">
        <f>A19</f>
        <v>37</v>
      </c>
      <c r="B30" s="107"/>
      <c r="C30" s="108"/>
      <c r="D30" s="107"/>
      <c r="E30" s="108"/>
      <c r="F30" s="107"/>
      <c r="G30" s="108"/>
      <c r="H30" s="109"/>
      <c r="I30" s="110">
        <f>B19+B20+B21+D19+D20+D21+H19+H20+H21</f>
      </c>
      <c r="J30" s="110">
        <f>C19+C20+C21+E19+E20+E21+I19+I20+I21</f>
      </c>
      <c r="K30" s="110">
        <f>I30-J30</f>
      </c>
      <c r="L30" s="74"/>
      <c r="M30" s="57"/>
    </row>
    <row r="31" ht="24" customHeight="1">
      <c r="A31" t="s" s="69">
        <f>A22</f>
        <v>40</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27</v>
      </c>
      <c r="C35" s="114"/>
      <c r="D35" t="s" s="99">
        <f>A30</f>
        <v>37</v>
      </c>
      <c r="E35" s="114"/>
      <c r="F35" t="s" s="115">
        <f>A16</f>
        <v>32</v>
      </c>
      <c r="G35" s="113"/>
      <c r="H35" s="30"/>
      <c r="I35" t="s" s="120">
        <v>264</v>
      </c>
      <c r="J35" s="37"/>
      <c r="K35" s="117"/>
      <c r="L35" s="117"/>
      <c r="M35" s="57"/>
    </row>
    <row r="36" ht="18" customHeight="1">
      <c r="A36" t="s" s="115">
        <v>265</v>
      </c>
      <c r="B36" t="s" s="99">
        <f>A16</f>
        <v>32</v>
      </c>
      <c r="C36" s="114"/>
      <c r="D36" t="s" s="99">
        <f>A22</f>
        <v>40</v>
      </c>
      <c r="E36" s="114"/>
      <c r="F36" t="s" s="115">
        <f>A13</f>
        <v>27</v>
      </c>
      <c r="G36" s="113"/>
      <c r="H36" s="30"/>
      <c r="I36" s="129"/>
      <c r="J36" s="129"/>
      <c r="K36" s="119"/>
      <c r="L36" s="119"/>
      <c r="M36" s="57"/>
    </row>
    <row r="37" ht="18" customHeight="1">
      <c r="A37" t="s" s="115">
        <v>266</v>
      </c>
      <c r="B37" t="s" s="99">
        <f>A28</f>
        <v>27</v>
      </c>
      <c r="C37" s="114"/>
      <c r="D37" t="s" s="99">
        <f>A31</f>
        <v>40</v>
      </c>
      <c r="E37" s="114"/>
      <c r="F37" t="s" s="115">
        <f>A30</f>
        <v>37</v>
      </c>
      <c r="G37" s="113"/>
      <c r="H37" s="30"/>
      <c r="I37" t="s" s="120">
        <v>276</v>
      </c>
      <c r="J37" s="37"/>
      <c r="K37" s="117"/>
      <c r="L37" s="117"/>
      <c r="M37" s="57"/>
    </row>
    <row r="38" ht="18" customHeight="1">
      <c r="A38" t="s" s="115">
        <v>277</v>
      </c>
      <c r="B38" t="s" s="99">
        <f>A29</f>
        <v>32</v>
      </c>
      <c r="C38" s="114"/>
      <c r="D38" t="s" s="99">
        <f>A30</f>
        <v>37</v>
      </c>
      <c r="E38" s="114"/>
      <c r="F38" t="s" s="115">
        <f>A28</f>
        <v>27</v>
      </c>
      <c r="G38" s="113"/>
      <c r="H38" s="30"/>
      <c r="I38" t="s" s="120">
        <v>268</v>
      </c>
      <c r="J38" s="37"/>
      <c r="K38" s="117"/>
      <c r="L38" s="117"/>
      <c r="M38" s="57"/>
    </row>
    <row r="39" ht="18" customHeight="1">
      <c r="A39" t="s" s="115">
        <v>278</v>
      </c>
      <c r="B39" t="s" s="99">
        <f>A30</f>
        <v>37</v>
      </c>
      <c r="C39" s="114"/>
      <c r="D39" t="s" s="99">
        <f>A31</f>
        <v>40</v>
      </c>
      <c r="E39" s="114"/>
      <c r="F39" t="s" s="115">
        <f>A16</f>
        <v>32</v>
      </c>
      <c r="G39" s="113"/>
      <c r="H39" s="30"/>
      <c r="I39" s="9"/>
      <c r="J39" s="9"/>
      <c r="K39" s="57"/>
      <c r="L39" s="57"/>
      <c r="M39" s="57"/>
    </row>
    <row r="40" ht="18" customHeight="1">
      <c r="A40" t="s" s="115">
        <v>279</v>
      </c>
      <c r="B40" t="s" s="99">
        <f>A13</f>
        <v>27</v>
      </c>
      <c r="C40" s="114"/>
      <c r="D40" t="s" s="99">
        <f>A29</f>
        <v>32</v>
      </c>
      <c r="E40" s="114"/>
      <c r="F40" t="s" s="115">
        <f>A22</f>
        <v>40</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42:H42"/>
    <mergeCell ref="A43:H43"/>
    <mergeCell ref="B39:C39"/>
    <mergeCell ref="D39:E39"/>
    <mergeCell ref="F39:G39"/>
    <mergeCell ref="B40:C40"/>
    <mergeCell ref="D40:E40"/>
    <mergeCell ref="F40:G40"/>
    <mergeCell ref="B37:C37"/>
    <mergeCell ref="D37:E37"/>
    <mergeCell ref="F37:G37"/>
    <mergeCell ref="I37:L37"/>
    <mergeCell ref="B38:C38"/>
    <mergeCell ref="D38:E38"/>
    <mergeCell ref="F38:G38"/>
    <mergeCell ref="I38:L38"/>
    <mergeCell ref="I34:L34"/>
    <mergeCell ref="B35:C35"/>
    <mergeCell ref="D35:E35"/>
    <mergeCell ref="F35:G35"/>
    <mergeCell ref="I35:L35"/>
    <mergeCell ref="B36:C36"/>
    <mergeCell ref="D36:E36"/>
    <mergeCell ref="F36:G36"/>
    <mergeCell ref="B32:C32"/>
    <mergeCell ref="D32:E32"/>
    <mergeCell ref="F32:G32"/>
    <mergeCell ref="B34:C34"/>
    <mergeCell ref="D34:E34"/>
    <mergeCell ref="F34:G34"/>
    <mergeCell ref="B30:C30"/>
    <mergeCell ref="D30:E30"/>
    <mergeCell ref="F30:G30"/>
    <mergeCell ref="B31:C31"/>
    <mergeCell ref="D31:E31"/>
    <mergeCell ref="F31:G31"/>
    <mergeCell ref="B28:C28"/>
    <mergeCell ref="D28:E28"/>
    <mergeCell ref="F28:G28"/>
    <mergeCell ref="B29:C29"/>
    <mergeCell ref="D29:E29"/>
    <mergeCell ref="F29:G29"/>
    <mergeCell ref="B26:D26"/>
    <mergeCell ref="F26:H26"/>
    <mergeCell ref="I26:J26"/>
    <mergeCell ref="B27:C27"/>
    <mergeCell ref="D27:E27"/>
    <mergeCell ref="F27:G27"/>
    <mergeCell ref="A19:A21"/>
    <mergeCell ref="J19:J21"/>
    <mergeCell ref="K19:L21"/>
    <mergeCell ref="A22:A24"/>
    <mergeCell ref="H22:I24"/>
    <mergeCell ref="J22:J24"/>
    <mergeCell ref="K22:L24"/>
    <mergeCell ref="A13:A15"/>
    <mergeCell ref="B13:C15"/>
    <mergeCell ref="J13:J15"/>
    <mergeCell ref="K13:L15"/>
    <mergeCell ref="A16:A18"/>
    <mergeCell ref="D16:E18"/>
    <mergeCell ref="J16:J18"/>
    <mergeCell ref="K16:L18"/>
    <mergeCell ref="A1:M1"/>
    <mergeCell ref="A2:M2"/>
    <mergeCell ref="A7:H7"/>
    <mergeCell ref="B12:C12"/>
    <mergeCell ref="D12:E12"/>
    <mergeCell ref="F12:G12"/>
    <mergeCell ref="H12:I12"/>
    <mergeCell ref="K12:L12"/>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60.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510" customWidth="1"/>
    <col min="2" max="9" width="15.6719" style="510" customWidth="1"/>
    <col min="10" max="10" width="22.6719" style="510" customWidth="1"/>
    <col min="11" max="13" width="8.85156" style="510" customWidth="1"/>
    <col min="14" max="256" width="8.85156" style="510"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55">
        <f>'Pools'!B105</f>
        <v>14</v>
      </c>
      <c r="C3" s="56"/>
      <c r="D3" s="54"/>
      <c r="E3" s="54"/>
      <c r="F3" s="54"/>
      <c r="G3" s="54"/>
      <c r="H3" s="9"/>
      <c r="I3" s="9"/>
      <c r="J3" s="9"/>
      <c r="K3" s="57"/>
      <c r="L3" s="57"/>
      <c r="M3" s="57"/>
    </row>
    <row r="4" ht="14.6" customHeight="1">
      <c r="A4" t="s" s="58">
        <v>243</v>
      </c>
      <c r="B4" t="s" s="59">
        <f>'Pools'!B106</f>
        <v>202</v>
      </c>
      <c r="C4" s="9"/>
      <c r="D4" s="9"/>
      <c r="E4" s="9"/>
      <c r="F4" s="9"/>
      <c r="G4" s="9"/>
      <c r="H4" s="9"/>
      <c r="I4" s="9"/>
      <c r="J4" s="9"/>
      <c r="K4" s="57"/>
      <c r="L4" s="57"/>
      <c r="M4" s="57"/>
    </row>
    <row r="5" ht="14.6" customHeight="1">
      <c r="A5" t="s" s="58">
        <v>244</v>
      </c>
      <c r="B5" t="s" s="59">
        <f>'Pools'!A104</f>
        <v>229</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247</v>
      </c>
      <c r="C9" s="9"/>
      <c r="D9" s="64"/>
      <c r="E9" s="64"/>
      <c r="F9" s="64"/>
      <c r="G9" s="64"/>
      <c r="H9" s="9"/>
      <c r="I9" s="9"/>
      <c r="J9" s="9"/>
      <c r="K9" s="57"/>
      <c r="L9" s="57"/>
      <c r="M9" s="57"/>
    </row>
    <row r="10" ht="13.65" customHeight="1">
      <c r="A10" t="s" s="63">
        <v>248</v>
      </c>
      <c r="B10" s="65">
        <v>6</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230</v>
      </c>
      <c r="C12" s="71"/>
      <c r="D12" t="s" s="70">
        <f>A16</f>
        <v>233</v>
      </c>
      <c r="E12" s="71"/>
      <c r="F12" t="s" s="70">
        <f>A19</f>
        <v>236</v>
      </c>
      <c r="G12" s="71"/>
      <c r="H12" t="s" s="70">
        <f>A22</f>
        <v>239</v>
      </c>
      <c r="I12" s="71"/>
      <c r="J12" t="s" s="69">
        <v>250</v>
      </c>
      <c r="K12" t="s" s="72">
        <v>251</v>
      </c>
      <c r="L12" s="73"/>
      <c r="M12" s="74"/>
    </row>
    <row r="13" ht="24" customHeight="1">
      <c r="A13" t="s" s="75">
        <f>'Pools'!B108</f>
        <v>230</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'Pools'!B109</f>
        <v>233</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'Pools'!B110</f>
        <v>236</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'Pools'!B111</f>
        <v>239</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230</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233</v>
      </c>
      <c r="B29" s="107"/>
      <c r="C29" s="108"/>
      <c r="D29" s="107"/>
      <c r="E29" s="108"/>
      <c r="F29" s="107"/>
      <c r="G29" s="108"/>
      <c r="H29" s="109"/>
      <c r="I29" s="110">
        <f>B16+B17+B18+F16+F17+F18+H16+H17+H18</f>
      </c>
      <c r="J29" s="110">
        <f>C16+C17+C18+G16+G17+G18+I16+I17+I18</f>
      </c>
      <c r="K29" s="110">
        <f>I29-J29</f>
      </c>
      <c r="L29" s="74"/>
      <c r="M29" s="57"/>
    </row>
    <row r="30" ht="24" customHeight="1">
      <c r="A30" t="s" s="69">
        <f>A19</f>
        <v>236</v>
      </c>
      <c r="B30" s="107"/>
      <c r="C30" s="108"/>
      <c r="D30" s="107"/>
      <c r="E30" s="108"/>
      <c r="F30" s="107"/>
      <c r="G30" s="108"/>
      <c r="H30" s="109"/>
      <c r="I30" s="110">
        <f>B19+B20+B21+D19+D20+D21+H19+H20+H21</f>
      </c>
      <c r="J30" s="110">
        <f>C19+C20+C21+E19+E20+E21+I19+I20+I21</f>
      </c>
      <c r="K30" s="110">
        <f>I30-J30</f>
      </c>
      <c r="L30" s="74"/>
      <c r="M30" s="57"/>
    </row>
    <row r="31" ht="24" customHeight="1">
      <c r="A31" t="s" s="69">
        <f>A22</f>
        <v>239</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230</v>
      </c>
      <c r="C35" s="114"/>
      <c r="D35" t="s" s="99">
        <f>A30</f>
        <v>236</v>
      </c>
      <c r="E35" s="114"/>
      <c r="F35" t="s" s="115">
        <f>A16</f>
        <v>233</v>
      </c>
      <c r="G35" s="113"/>
      <c r="H35" s="30"/>
      <c r="I35" t="s" s="120">
        <v>264</v>
      </c>
      <c r="J35" s="37"/>
      <c r="K35" s="117"/>
      <c r="L35" s="117"/>
      <c r="M35" s="57"/>
    </row>
    <row r="36" ht="18" customHeight="1">
      <c r="A36" t="s" s="115">
        <v>265</v>
      </c>
      <c r="B36" t="s" s="99">
        <f>A16</f>
        <v>233</v>
      </c>
      <c r="C36" s="114"/>
      <c r="D36" t="s" s="99">
        <f>A22</f>
        <v>239</v>
      </c>
      <c r="E36" s="114"/>
      <c r="F36" t="s" s="115">
        <f>A13</f>
        <v>230</v>
      </c>
      <c r="G36" s="113"/>
      <c r="H36" s="30"/>
      <c r="I36" s="129"/>
      <c r="J36" s="129"/>
      <c r="K36" s="119"/>
      <c r="L36" s="119"/>
      <c r="M36" s="57"/>
    </row>
    <row r="37" ht="18" customHeight="1">
      <c r="A37" t="s" s="115">
        <v>266</v>
      </c>
      <c r="B37" t="s" s="99">
        <f>A28</f>
        <v>230</v>
      </c>
      <c r="C37" s="114"/>
      <c r="D37" t="s" s="99">
        <f>A31</f>
        <v>239</v>
      </c>
      <c r="E37" s="114"/>
      <c r="F37" t="s" s="115">
        <f>A30</f>
        <v>236</v>
      </c>
      <c r="G37" s="113"/>
      <c r="H37" s="30"/>
      <c r="I37" t="s" s="120">
        <v>276</v>
      </c>
      <c r="J37" s="37"/>
      <c r="K37" s="117"/>
      <c r="L37" s="117"/>
      <c r="M37" s="57"/>
    </row>
    <row r="38" ht="18" customHeight="1">
      <c r="A38" t="s" s="115">
        <v>277</v>
      </c>
      <c r="B38" t="s" s="99">
        <f>A29</f>
        <v>233</v>
      </c>
      <c r="C38" s="114"/>
      <c r="D38" t="s" s="99">
        <f>A30</f>
        <v>236</v>
      </c>
      <c r="E38" s="114"/>
      <c r="F38" t="s" s="115">
        <f>A28</f>
        <v>230</v>
      </c>
      <c r="G38" s="113"/>
      <c r="H38" s="30"/>
      <c r="I38" t="s" s="120">
        <v>268</v>
      </c>
      <c r="J38" s="37"/>
      <c r="K38" s="117"/>
      <c r="L38" s="117"/>
      <c r="M38" s="57"/>
    </row>
    <row r="39" ht="18" customHeight="1">
      <c r="A39" t="s" s="115">
        <v>278</v>
      </c>
      <c r="B39" t="s" s="99">
        <f>A30</f>
        <v>236</v>
      </c>
      <c r="C39" s="114"/>
      <c r="D39" t="s" s="99">
        <f>A31</f>
        <v>239</v>
      </c>
      <c r="E39" s="114"/>
      <c r="F39" t="s" s="115">
        <f>A16</f>
        <v>233</v>
      </c>
      <c r="G39" s="113"/>
      <c r="H39" s="30"/>
      <c r="I39" s="9"/>
      <c r="J39" s="9"/>
      <c r="K39" s="57"/>
      <c r="L39" s="57"/>
      <c r="M39" s="57"/>
    </row>
    <row r="40" ht="18" customHeight="1">
      <c r="A40" t="s" s="115">
        <v>279</v>
      </c>
      <c r="B40" t="s" s="99">
        <f>A13</f>
        <v>230</v>
      </c>
      <c r="C40" s="114"/>
      <c r="D40" t="s" s="99">
        <f>A29</f>
        <v>233</v>
      </c>
      <c r="E40" s="114"/>
      <c r="F40" t="s" s="115">
        <f>A22</f>
        <v>239</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42:H42"/>
    <mergeCell ref="A43:H43"/>
    <mergeCell ref="B39:C39"/>
    <mergeCell ref="D39:E39"/>
    <mergeCell ref="F39:G39"/>
    <mergeCell ref="B40:C40"/>
    <mergeCell ref="D40:E40"/>
    <mergeCell ref="F40:G40"/>
    <mergeCell ref="B37:C37"/>
    <mergeCell ref="D37:E37"/>
    <mergeCell ref="F37:G37"/>
    <mergeCell ref="I37:L37"/>
    <mergeCell ref="B38:C38"/>
    <mergeCell ref="D38:E38"/>
    <mergeCell ref="F38:G38"/>
    <mergeCell ref="I38:L38"/>
    <mergeCell ref="B35:C35"/>
    <mergeCell ref="D35:E35"/>
    <mergeCell ref="F35:G35"/>
    <mergeCell ref="I35:L35"/>
    <mergeCell ref="B36:C36"/>
    <mergeCell ref="D36:E36"/>
    <mergeCell ref="F36:G36"/>
    <mergeCell ref="B34:C34"/>
    <mergeCell ref="D34:E34"/>
    <mergeCell ref="F34:G34"/>
    <mergeCell ref="I34:L34"/>
    <mergeCell ref="B32:C32"/>
    <mergeCell ref="B26:D26"/>
    <mergeCell ref="D32:E32"/>
    <mergeCell ref="F32:G32"/>
    <mergeCell ref="B30:C30"/>
    <mergeCell ref="D30:E30"/>
    <mergeCell ref="K16:L18"/>
    <mergeCell ref="J19:J21"/>
    <mergeCell ref="K19:L21"/>
    <mergeCell ref="A22:A24"/>
    <mergeCell ref="H22:I24"/>
    <mergeCell ref="J22:J24"/>
    <mergeCell ref="K22:L24"/>
    <mergeCell ref="J16:J18"/>
    <mergeCell ref="A1:M1"/>
    <mergeCell ref="A2:M2"/>
    <mergeCell ref="A7:H7"/>
    <mergeCell ref="H12:I12"/>
    <mergeCell ref="K12:L12"/>
    <mergeCell ref="J13:J15"/>
    <mergeCell ref="K13:L15"/>
    <mergeCell ref="B12:C12"/>
    <mergeCell ref="D12:E12"/>
    <mergeCell ref="F12:G12"/>
    <mergeCell ref="F30:G30"/>
    <mergeCell ref="I26:J26"/>
    <mergeCell ref="B31:C31"/>
    <mergeCell ref="D31:E31"/>
    <mergeCell ref="F31:G31"/>
    <mergeCell ref="B28:C28"/>
    <mergeCell ref="D28:E28"/>
    <mergeCell ref="F28:G28"/>
    <mergeCell ref="B29:C29"/>
    <mergeCell ref="D29:E29"/>
    <mergeCell ref="F29:G29"/>
    <mergeCell ref="B27:C27"/>
    <mergeCell ref="D27:E27"/>
    <mergeCell ref="F27:G27"/>
    <mergeCell ref="A19:A21"/>
    <mergeCell ref="A13:A15"/>
    <mergeCell ref="B13:C15"/>
    <mergeCell ref="A16:A18"/>
    <mergeCell ref="D16:E18"/>
    <mergeCell ref="F26:H26"/>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61.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511" customWidth="1"/>
    <col min="2" max="9" width="15.6719" style="511" customWidth="1"/>
    <col min="10" max="10" width="22.6719" style="511" customWidth="1"/>
    <col min="11" max="13" width="8.85156" style="511" customWidth="1"/>
    <col min="14" max="256" width="8.85156" style="511"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55">
        <f>'Pools'!C105</f>
        <v>14</v>
      </c>
      <c r="C3" s="56"/>
      <c r="D3" s="54"/>
      <c r="E3" s="54"/>
      <c r="F3" s="54"/>
      <c r="G3" s="54"/>
      <c r="H3" s="9"/>
      <c r="I3" s="9"/>
      <c r="J3" s="9"/>
      <c r="K3" s="57"/>
      <c r="L3" s="57"/>
      <c r="M3" s="57"/>
    </row>
    <row r="4" ht="14.6" customHeight="1">
      <c r="A4" t="s" s="58">
        <v>243</v>
      </c>
      <c r="B4" t="s" s="59">
        <f>'Pools'!C106</f>
        <v>215</v>
      </c>
      <c r="C4" s="9"/>
      <c r="D4" s="9"/>
      <c r="E4" s="9"/>
      <c r="F4" s="9"/>
      <c r="G4" s="9"/>
      <c r="H4" s="9"/>
      <c r="I4" s="9"/>
      <c r="J4" s="9"/>
      <c r="K4" s="57"/>
      <c r="L4" s="57"/>
      <c r="M4" s="57"/>
    </row>
    <row r="5" ht="14.6" customHeight="1">
      <c r="A5" t="s" s="58">
        <v>244</v>
      </c>
      <c r="B5" t="s" s="59">
        <f>'Pools'!A104</f>
        <v>229</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271</v>
      </c>
      <c r="C9" s="9"/>
      <c r="D9" s="64"/>
      <c r="E9" s="64"/>
      <c r="F9" s="64"/>
      <c r="G9" s="64"/>
      <c r="H9" s="9"/>
      <c r="I9" s="9"/>
      <c r="J9" s="9"/>
      <c r="K9" s="57"/>
      <c r="L9" s="57"/>
      <c r="M9" s="57"/>
    </row>
    <row r="10" ht="13.65" customHeight="1">
      <c r="A10" t="s" s="63">
        <v>248</v>
      </c>
      <c r="B10" s="65">
        <v>7</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231</v>
      </c>
      <c r="C12" s="71"/>
      <c r="D12" t="s" s="70">
        <f>A16</f>
        <v>234</v>
      </c>
      <c r="E12" s="71"/>
      <c r="F12" t="s" s="70">
        <f>A19</f>
        <v>237</v>
      </c>
      <c r="G12" s="71"/>
      <c r="H12" t="s" s="70">
        <f>A22</f>
        <v>240</v>
      </c>
      <c r="I12" s="71"/>
      <c r="J12" t="s" s="69">
        <v>250</v>
      </c>
      <c r="K12" t="s" s="72">
        <v>251</v>
      </c>
      <c r="L12" s="73"/>
      <c r="M12" s="74"/>
    </row>
    <row r="13" ht="24" customHeight="1">
      <c r="A13" t="s" s="75">
        <f>'Pools'!C108</f>
        <v>231</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'Pools'!C109</f>
        <v>234</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'Pools'!C110</f>
        <v>237</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'Pools'!C111</f>
        <v>240</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231</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234</v>
      </c>
      <c r="B29" s="107"/>
      <c r="C29" s="108"/>
      <c r="D29" s="107"/>
      <c r="E29" s="108"/>
      <c r="F29" s="107"/>
      <c r="G29" s="108"/>
      <c r="H29" s="109"/>
      <c r="I29" s="110">
        <f>B16+B17+B18+F16+F17+F18+H16+H17+H18</f>
      </c>
      <c r="J29" s="110">
        <f>C16+C17+C18+G16+G17+G18+I16+I17+I18</f>
      </c>
      <c r="K29" s="110">
        <f>I29-J29</f>
      </c>
      <c r="L29" s="74"/>
      <c r="M29" s="57"/>
    </row>
    <row r="30" ht="24" customHeight="1">
      <c r="A30" t="s" s="69">
        <f>A19</f>
        <v>237</v>
      </c>
      <c r="B30" s="107"/>
      <c r="C30" s="108"/>
      <c r="D30" s="107"/>
      <c r="E30" s="108"/>
      <c r="F30" s="107"/>
      <c r="G30" s="108"/>
      <c r="H30" s="109"/>
      <c r="I30" s="110">
        <f>B19+B20+B21+D19+D20+D21+H19+H20+H21</f>
      </c>
      <c r="J30" s="110">
        <f>C19+C20+C21+E19+E20+E21+I19+I20+I21</f>
      </c>
      <c r="K30" s="110">
        <f>I30-J30</f>
      </c>
      <c r="L30" s="74"/>
      <c r="M30" s="57"/>
    </row>
    <row r="31" ht="24" customHeight="1">
      <c r="A31" t="s" s="69">
        <f>A22</f>
        <v>240</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231</v>
      </c>
      <c r="C35" s="114"/>
      <c r="D35" t="s" s="99">
        <f>A30</f>
        <v>237</v>
      </c>
      <c r="E35" s="114"/>
      <c r="F35" t="s" s="115">
        <f>A16</f>
        <v>234</v>
      </c>
      <c r="G35" s="113"/>
      <c r="H35" s="30"/>
      <c r="I35" t="s" s="120">
        <v>264</v>
      </c>
      <c r="J35" s="37"/>
      <c r="K35" s="117"/>
      <c r="L35" s="117"/>
      <c r="M35" s="57"/>
    </row>
    <row r="36" ht="18" customHeight="1">
      <c r="A36" t="s" s="115">
        <v>265</v>
      </c>
      <c r="B36" t="s" s="99">
        <f>A16</f>
        <v>234</v>
      </c>
      <c r="C36" s="114"/>
      <c r="D36" t="s" s="99">
        <f>A22</f>
        <v>240</v>
      </c>
      <c r="E36" s="114"/>
      <c r="F36" t="s" s="115">
        <f>A13</f>
        <v>231</v>
      </c>
      <c r="G36" s="113"/>
      <c r="H36" s="30"/>
      <c r="I36" s="129"/>
      <c r="J36" s="129"/>
      <c r="K36" s="119"/>
      <c r="L36" s="119"/>
      <c r="M36" s="57"/>
    </row>
    <row r="37" ht="18" customHeight="1">
      <c r="A37" t="s" s="115">
        <v>266</v>
      </c>
      <c r="B37" t="s" s="99">
        <f>A28</f>
        <v>231</v>
      </c>
      <c r="C37" s="114"/>
      <c r="D37" t="s" s="99">
        <f>A31</f>
        <v>240</v>
      </c>
      <c r="E37" s="114"/>
      <c r="F37" t="s" s="115">
        <f>A30</f>
        <v>237</v>
      </c>
      <c r="G37" s="113"/>
      <c r="H37" s="30"/>
      <c r="I37" t="s" s="120">
        <v>276</v>
      </c>
      <c r="J37" s="37"/>
      <c r="K37" s="117"/>
      <c r="L37" s="117"/>
      <c r="M37" s="57"/>
    </row>
    <row r="38" ht="18" customHeight="1">
      <c r="A38" t="s" s="115">
        <v>277</v>
      </c>
      <c r="B38" t="s" s="99">
        <f>A29</f>
        <v>234</v>
      </c>
      <c r="C38" s="114"/>
      <c r="D38" t="s" s="99">
        <f>A30</f>
        <v>237</v>
      </c>
      <c r="E38" s="114"/>
      <c r="F38" t="s" s="115">
        <f>A28</f>
        <v>231</v>
      </c>
      <c r="G38" s="113"/>
      <c r="H38" s="30"/>
      <c r="I38" t="s" s="120">
        <v>268</v>
      </c>
      <c r="J38" s="37"/>
      <c r="K38" s="117"/>
      <c r="L38" s="117"/>
      <c r="M38" s="57"/>
    </row>
    <row r="39" ht="18" customHeight="1">
      <c r="A39" t="s" s="115">
        <v>278</v>
      </c>
      <c r="B39" t="s" s="99">
        <f>A30</f>
        <v>237</v>
      </c>
      <c r="C39" s="114"/>
      <c r="D39" t="s" s="99">
        <f>A31</f>
        <v>240</v>
      </c>
      <c r="E39" s="114"/>
      <c r="F39" t="s" s="115">
        <f>A16</f>
        <v>234</v>
      </c>
      <c r="G39" s="113"/>
      <c r="H39" s="30"/>
      <c r="I39" s="9"/>
      <c r="J39" s="9"/>
      <c r="K39" s="57"/>
      <c r="L39" s="57"/>
      <c r="M39" s="57"/>
    </row>
    <row r="40" ht="18" customHeight="1">
      <c r="A40" t="s" s="115">
        <v>279</v>
      </c>
      <c r="B40" t="s" s="99">
        <f>A13</f>
        <v>231</v>
      </c>
      <c r="C40" s="114"/>
      <c r="D40" t="s" s="99">
        <f>A29</f>
        <v>234</v>
      </c>
      <c r="E40" s="114"/>
      <c r="F40" t="s" s="115">
        <f>A22</f>
        <v>240</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42:H42"/>
    <mergeCell ref="A43:H43"/>
    <mergeCell ref="B39:C39"/>
    <mergeCell ref="D39:E39"/>
    <mergeCell ref="F39:G39"/>
    <mergeCell ref="B40:C40"/>
    <mergeCell ref="D40:E40"/>
    <mergeCell ref="F40:G40"/>
    <mergeCell ref="B37:C37"/>
    <mergeCell ref="D37:E37"/>
    <mergeCell ref="F37:G37"/>
    <mergeCell ref="I37:L37"/>
    <mergeCell ref="B38:C38"/>
    <mergeCell ref="D38:E38"/>
    <mergeCell ref="F38:G38"/>
    <mergeCell ref="I38:L38"/>
    <mergeCell ref="B35:C35"/>
    <mergeCell ref="D35:E35"/>
    <mergeCell ref="F35:G35"/>
    <mergeCell ref="I35:L35"/>
    <mergeCell ref="B36:C36"/>
    <mergeCell ref="D36:E36"/>
    <mergeCell ref="F36:G36"/>
    <mergeCell ref="B34:C34"/>
    <mergeCell ref="D34:E34"/>
    <mergeCell ref="F34:G34"/>
    <mergeCell ref="I34:L34"/>
    <mergeCell ref="B32:C32"/>
    <mergeCell ref="B26:D26"/>
    <mergeCell ref="D32:E32"/>
    <mergeCell ref="F32:G32"/>
    <mergeCell ref="B30:C30"/>
    <mergeCell ref="D30:E30"/>
    <mergeCell ref="K16:L18"/>
    <mergeCell ref="J19:J21"/>
    <mergeCell ref="K19:L21"/>
    <mergeCell ref="A22:A24"/>
    <mergeCell ref="H22:I24"/>
    <mergeCell ref="J22:J24"/>
    <mergeCell ref="K22:L24"/>
    <mergeCell ref="J16:J18"/>
    <mergeCell ref="A1:M1"/>
    <mergeCell ref="A2:M2"/>
    <mergeCell ref="A7:H7"/>
    <mergeCell ref="H12:I12"/>
    <mergeCell ref="K12:L12"/>
    <mergeCell ref="J13:J15"/>
    <mergeCell ref="K13:L15"/>
    <mergeCell ref="B12:C12"/>
    <mergeCell ref="D12:E12"/>
    <mergeCell ref="F12:G12"/>
    <mergeCell ref="F30:G30"/>
    <mergeCell ref="I26:J26"/>
    <mergeCell ref="B31:C31"/>
    <mergeCell ref="D31:E31"/>
    <mergeCell ref="F31:G31"/>
    <mergeCell ref="B28:C28"/>
    <mergeCell ref="D28:E28"/>
    <mergeCell ref="F28:G28"/>
    <mergeCell ref="B29:C29"/>
    <mergeCell ref="D29:E29"/>
    <mergeCell ref="F29:G29"/>
    <mergeCell ref="B27:C27"/>
    <mergeCell ref="D27:E27"/>
    <mergeCell ref="F27:G27"/>
    <mergeCell ref="A19:A21"/>
    <mergeCell ref="A13:A15"/>
    <mergeCell ref="B13:C15"/>
    <mergeCell ref="A16:A18"/>
    <mergeCell ref="D16:E18"/>
    <mergeCell ref="F26:H26"/>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62.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512" customWidth="1"/>
    <col min="2" max="9" width="15.6719" style="512" customWidth="1"/>
    <col min="10" max="10" width="22.6719" style="512" customWidth="1"/>
    <col min="11" max="13" width="8.85156" style="512" customWidth="1"/>
    <col min="14" max="256" width="8.85156" style="512"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55">
        <f>'Pools'!D105</f>
        <v>14</v>
      </c>
      <c r="C3" s="56"/>
      <c r="D3" s="54"/>
      <c r="E3" s="54"/>
      <c r="F3" s="54"/>
      <c r="G3" s="54"/>
      <c r="H3" s="9"/>
      <c r="I3" s="9"/>
      <c r="J3" s="9"/>
      <c r="K3" s="57"/>
      <c r="L3" s="57"/>
      <c r="M3" s="57"/>
    </row>
    <row r="4" ht="14.6" customHeight="1">
      <c r="A4" t="s" s="58">
        <v>243</v>
      </c>
      <c r="B4" t="s" s="59">
        <f>'Pools'!D106</f>
        <v>216</v>
      </c>
      <c r="C4" s="9"/>
      <c r="D4" s="9"/>
      <c r="E4" s="9"/>
      <c r="F4" s="9"/>
      <c r="G4" s="9"/>
      <c r="H4" s="9"/>
      <c r="I4" s="9"/>
      <c r="J4" s="9"/>
      <c r="K4" s="57"/>
      <c r="L4" s="57"/>
      <c r="M4" s="57"/>
    </row>
    <row r="5" ht="14.6" customHeight="1">
      <c r="A5" t="s" s="58">
        <v>244</v>
      </c>
      <c r="B5" t="s" s="59">
        <f>'Pools'!A104</f>
        <v>229</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274</v>
      </c>
      <c r="C9" s="9"/>
      <c r="D9" s="64"/>
      <c r="E9" s="64"/>
      <c r="F9" s="64"/>
      <c r="G9" s="64"/>
      <c r="H9" s="9"/>
      <c r="I9" s="9"/>
      <c r="J9" s="9"/>
      <c r="K9" s="57"/>
      <c r="L9" s="57"/>
      <c r="M9" s="57"/>
    </row>
    <row r="10" ht="13.65" customHeight="1">
      <c r="A10" t="s" s="63">
        <v>248</v>
      </c>
      <c r="B10" s="65">
        <v>8</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232</v>
      </c>
      <c r="C12" s="71"/>
      <c r="D12" t="s" s="70">
        <f>A16</f>
        <v>235</v>
      </c>
      <c r="E12" s="71"/>
      <c r="F12" t="s" s="70">
        <f>A19</f>
        <v>238</v>
      </c>
      <c r="G12" s="71"/>
      <c r="H12" t="s" s="70">
        <f>A22</f>
        <v>241</v>
      </c>
      <c r="I12" s="71"/>
      <c r="J12" t="s" s="69">
        <v>250</v>
      </c>
      <c r="K12" t="s" s="72">
        <v>251</v>
      </c>
      <c r="L12" s="73"/>
      <c r="M12" s="74"/>
    </row>
    <row r="13" ht="24" customHeight="1">
      <c r="A13" t="s" s="75">
        <f>'Pools'!D108</f>
        <v>232</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'Pools'!D109</f>
        <v>235</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'Pools'!D110</f>
        <v>238</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'Pools'!D111</f>
        <v>241</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232</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235</v>
      </c>
      <c r="B29" s="107"/>
      <c r="C29" s="108"/>
      <c r="D29" s="107"/>
      <c r="E29" s="108"/>
      <c r="F29" s="107"/>
      <c r="G29" s="108"/>
      <c r="H29" s="109"/>
      <c r="I29" s="110">
        <f>B16+B17+B18+F16+F17+F18+H16+H17+H18</f>
      </c>
      <c r="J29" s="110">
        <f>C16+C17+C18+G16+G17+G18+I16+I17+I18</f>
      </c>
      <c r="K29" s="110">
        <f>I29-J29</f>
      </c>
      <c r="L29" s="74"/>
      <c r="M29" s="57"/>
    </row>
    <row r="30" ht="24" customHeight="1">
      <c r="A30" t="s" s="69">
        <f>A19</f>
        <v>238</v>
      </c>
      <c r="B30" s="107"/>
      <c r="C30" s="108"/>
      <c r="D30" s="107"/>
      <c r="E30" s="108"/>
      <c r="F30" s="107"/>
      <c r="G30" s="108"/>
      <c r="H30" s="109"/>
      <c r="I30" s="110">
        <f>B19+B20+B21+D19+D20+D21+H19+H20+H21</f>
      </c>
      <c r="J30" s="110">
        <f>C19+C20+C21+E19+E20+E21+I19+I20+I21</f>
      </c>
      <c r="K30" s="110">
        <f>I30-J30</f>
      </c>
      <c r="L30" s="74"/>
      <c r="M30" s="57"/>
    </row>
    <row r="31" ht="24" customHeight="1">
      <c r="A31" t="s" s="69">
        <f>A22</f>
        <v>241</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232</v>
      </c>
      <c r="C35" s="114"/>
      <c r="D35" t="s" s="99">
        <f>A30</f>
        <v>238</v>
      </c>
      <c r="E35" s="114"/>
      <c r="F35" t="s" s="115">
        <f>A16</f>
        <v>235</v>
      </c>
      <c r="G35" s="113"/>
      <c r="H35" s="30"/>
      <c r="I35" t="s" s="120">
        <v>264</v>
      </c>
      <c r="J35" s="37"/>
      <c r="K35" s="117"/>
      <c r="L35" s="117"/>
      <c r="M35" s="57"/>
    </row>
    <row r="36" ht="18" customHeight="1">
      <c r="A36" t="s" s="115">
        <v>265</v>
      </c>
      <c r="B36" t="s" s="99">
        <f>A16</f>
        <v>235</v>
      </c>
      <c r="C36" s="114"/>
      <c r="D36" t="s" s="99">
        <f>A22</f>
        <v>241</v>
      </c>
      <c r="E36" s="114"/>
      <c r="F36" t="s" s="115">
        <f>A13</f>
        <v>232</v>
      </c>
      <c r="G36" s="113"/>
      <c r="H36" s="30"/>
      <c r="I36" s="129"/>
      <c r="J36" s="129"/>
      <c r="K36" s="119"/>
      <c r="L36" s="119"/>
      <c r="M36" s="57"/>
    </row>
    <row r="37" ht="18" customHeight="1">
      <c r="A37" t="s" s="115">
        <v>266</v>
      </c>
      <c r="B37" t="s" s="99">
        <f>A28</f>
        <v>232</v>
      </c>
      <c r="C37" s="114"/>
      <c r="D37" t="s" s="99">
        <f>A31</f>
        <v>241</v>
      </c>
      <c r="E37" s="114"/>
      <c r="F37" t="s" s="115">
        <f>A30</f>
        <v>238</v>
      </c>
      <c r="G37" s="113"/>
      <c r="H37" s="30"/>
      <c r="I37" t="s" s="120">
        <v>276</v>
      </c>
      <c r="J37" s="37"/>
      <c r="K37" s="117"/>
      <c r="L37" s="117"/>
      <c r="M37" s="57"/>
    </row>
    <row r="38" ht="18" customHeight="1">
      <c r="A38" t="s" s="115">
        <v>277</v>
      </c>
      <c r="B38" t="s" s="99">
        <f>A29</f>
        <v>235</v>
      </c>
      <c r="C38" s="114"/>
      <c r="D38" t="s" s="99">
        <f>A30</f>
        <v>238</v>
      </c>
      <c r="E38" s="114"/>
      <c r="F38" t="s" s="115">
        <f>A28</f>
        <v>232</v>
      </c>
      <c r="G38" s="113"/>
      <c r="H38" s="30"/>
      <c r="I38" t="s" s="120">
        <v>268</v>
      </c>
      <c r="J38" s="37"/>
      <c r="K38" s="117"/>
      <c r="L38" s="117"/>
      <c r="M38" s="57"/>
    </row>
    <row r="39" ht="18" customHeight="1">
      <c r="A39" t="s" s="115">
        <v>278</v>
      </c>
      <c r="B39" t="s" s="99">
        <f>A30</f>
        <v>238</v>
      </c>
      <c r="C39" s="114"/>
      <c r="D39" t="s" s="99">
        <f>A31</f>
        <v>241</v>
      </c>
      <c r="E39" s="114"/>
      <c r="F39" t="s" s="115">
        <f>A16</f>
        <v>235</v>
      </c>
      <c r="G39" s="113"/>
      <c r="H39" s="30"/>
      <c r="I39" s="9"/>
      <c r="J39" s="9"/>
      <c r="K39" s="57"/>
      <c r="L39" s="57"/>
      <c r="M39" s="57"/>
    </row>
    <row r="40" ht="18" customHeight="1">
      <c r="A40" t="s" s="115">
        <v>279</v>
      </c>
      <c r="B40" t="s" s="99">
        <f>A13</f>
        <v>232</v>
      </c>
      <c r="C40" s="114"/>
      <c r="D40" t="s" s="99">
        <f>A29</f>
        <v>235</v>
      </c>
      <c r="E40" s="114"/>
      <c r="F40" t="s" s="115">
        <f>A22</f>
        <v>241</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42:H42"/>
    <mergeCell ref="A43:H43"/>
    <mergeCell ref="B39:C39"/>
    <mergeCell ref="D39:E39"/>
    <mergeCell ref="F39:G39"/>
    <mergeCell ref="B40:C40"/>
    <mergeCell ref="D40:E40"/>
    <mergeCell ref="F40:G40"/>
    <mergeCell ref="B37:C37"/>
    <mergeCell ref="D37:E37"/>
    <mergeCell ref="F37:G37"/>
    <mergeCell ref="I37:L37"/>
    <mergeCell ref="B38:C38"/>
    <mergeCell ref="D38:E38"/>
    <mergeCell ref="F38:G38"/>
    <mergeCell ref="I38:L38"/>
    <mergeCell ref="I34:L34"/>
    <mergeCell ref="B35:C35"/>
    <mergeCell ref="D35:E35"/>
    <mergeCell ref="F35:G35"/>
    <mergeCell ref="I35:L35"/>
    <mergeCell ref="B36:C36"/>
    <mergeCell ref="D36:E36"/>
    <mergeCell ref="F36:G36"/>
    <mergeCell ref="B32:C32"/>
    <mergeCell ref="D32:E32"/>
    <mergeCell ref="F32:G32"/>
    <mergeCell ref="B34:C34"/>
    <mergeCell ref="D34:E34"/>
    <mergeCell ref="F34:G34"/>
    <mergeCell ref="B30:C30"/>
    <mergeCell ref="D30:E30"/>
    <mergeCell ref="F30:G30"/>
    <mergeCell ref="B31:C31"/>
    <mergeCell ref="D31:E31"/>
    <mergeCell ref="F31:G31"/>
    <mergeCell ref="B28:C28"/>
    <mergeCell ref="D28:E28"/>
    <mergeCell ref="F28:G28"/>
    <mergeCell ref="B29:C29"/>
    <mergeCell ref="D29:E29"/>
    <mergeCell ref="F29:G29"/>
    <mergeCell ref="B26:D26"/>
    <mergeCell ref="F26:H26"/>
    <mergeCell ref="I26:J26"/>
    <mergeCell ref="B27:C27"/>
    <mergeCell ref="D27:E27"/>
    <mergeCell ref="F27:G27"/>
    <mergeCell ref="A19:A21"/>
    <mergeCell ref="J19:J21"/>
    <mergeCell ref="K19:L21"/>
    <mergeCell ref="A22:A24"/>
    <mergeCell ref="H22:I24"/>
    <mergeCell ref="J22:J24"/>
    <mergeCell ref="K22:L24"/>
    <mergeCell ref="A13:A15"/>
    <mergeCell ref="B13:C15"/>
    <mergeCell ref="J13:J15"/>
    <mergeCell ref="K13:L15"/>
    <mergeCell ref="A16:A18"/>
    <mergeCell ref="D16:E18"/>
    <mergeCell ref="J16:J18"/>
    <mergeCell ref="K16:L18"/>
    <mergeCell ref="A1:M1"/>
    <mergeCell ref="A2:M2"/>
    <mergeCell ref="A7:H7"/>
    <mergeCell ref="B12:C12"/>
    <mergeCell ref="D12:E12"/>
    <mergeCell ref="F12:G12"/>
    <mergeCell ref="H12:I12"/>
    <mergeCell ref="K12:L12"/>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63.xml><?xml version="1.0" encoding="utf-8"?>
<worksheet xmlns:r="http://schemas.openxmlformats.org/officeDocument/2006/relationships" xmlns="http://schemas.openxmlformats.org/spreadsheetml/2006/main">
  <sheetPr>
    <pageSetUpPr fitToPage="1"/>
  </sheetPr>
  <dimension ref="A1:M77"/>
  <sheetViews>
    <sheetView workbookViewId="0" showGridLines="0" defaultGridColor="1"/>
  </sheetViews>
  <sheetFormatPr defaultColWidth="8.83333" defaultRowHeight="12.75" customHeight="1" outlineLevelRow="0" outlineLevelCol="0"/>
  <cols>
    <col min="1" max="1" width="27.6719" style="513" customWidth="1"/>
    <col min="2" max="6" width="30.5" style="513" customWidth="1"/>
    <col min="7" max="7" width="27.6719" style="513" customWidth="1"/>
    <col min="8" max="9" width="25.6719" style="513" customWidth="1"/>
    <col min="10" max="13" width="8.85156" style="513" customWidth="1"/>
    <col min="14" max="256" width="8.85156" style="513" customWidth="1"/>
  </cols>
  <sheetData>
    <row r="1" ht="20.45" customHeight="1">
      <c r="A1" t="s" s="133">
        <f>'Pools'!A1</f>
        <v>6</v>
      </c>
      <c r="B1" s="134"/>
      <c r="C1" s="134"/>
      <c r="D1" s="134"/>
      <c r="E1" s="134"/>
      <c r="F1" s="134"/>
      <c r="G1" s="134"/>
      <c r="H1" s="514"/>
      <c r="I1" s="514"/>
      <c r="J1" s="57"/>
      <c r="K1" s="57"/>
      <c r="L1" s="57"/>
      <c r="M1" s="57"/>
    </row>
    <row r="2" ht="18.5" customHeight="1">
      <c r="A2" t="s" s="7">
        <f>'Pools'!A2</f>
        <v>7</v>
      </c>
      <c r="B2" s="10"/>
      <c r="C2" s="10"/>
      <c r="D2" s="10"/>
      <c r="E2" s="10"/>
      <c r="F2" s="10"/>
      <c r="G2" s="10"/>
      <c r="H2" s="515"/>
      <c r="I2" s="515"/>
      <c r="J2" s="57"/>
      <c r="K2" s="57"/>
      <c r="L2" s="57"/>
      <c r="M2" s="57"/>
    </row>
    <row r="3" ht="18.5" customHeight="1">
      <c r="A3" s="135"/>
      <c r="B3" s="135"/>
      <c r="C3" s="135"/>
      <c r="D3" s="10"/>
      <c r="E3" s="10"/>
      <c r="F3" s="9"/>
      <c r="G3" s="9"/>
      <c r="H3" s="9"/>
      <c r="I3" s="9"/>
      <c r="J3" s="57"/>
      <c r="K3" s="57"/>
      <c r="L3" s="57"/>
      <c r="M3" s="57"/>
    </row>
    <row r="4" ht="20.45" customHeight="1">
      <c r="A4" t="s" s="133">
        <f>'Pools'!A104</f>
        <v>229</v>
      </c>
      <c r="B4" s="136"/>
      <c r="C4" s="136"/>
      <c r="D4" s="136"/>
      <c r="E4" s="136"/>
      <c r="F4" s="136"/>
      <c r="G4" s="136"/>
      <c r="H4" s="516"/>
      <c r="I4" s="516"/>
      <c r="J4" s="57"/>
      <c r="K4" s="57"/>
      <c r="L4" s="57"/>
      <c r="M4" s="57"/>
    </row>
    <row r="5" ht="20.45" customHeight="1">
      <c r="A5" t="s" s="133">
        <v>286</v>
      </c>
      <c r="B5" s="136"/>
      <c r="C5" s="136"/>
      <c r="D5" s="136"/>
      <c r="E5" s="136"/>
      <c r="F5" s="136"/>
      <c r="G5" s="136"/>
      <c r="H5" s="516"/>
      <c r="I5" s="516"/>
      <c r="J5" s="57"/>
      <c r="K5" s="57"/>
      <c r="L5" s="57"/>
      <c r="M5" s="57"/>
    </row>
    <row r="6" ht="20.45" customHeight="1">
      <c r="A6" s="9"/>
      <c r="B6" s="9"/>
      <c r="C6" s="121"/>
      <c r="D6" s="9"/>
      <c r="E6" s="121"/>
      <c r="F6" s="9"/>
      <c r="G6" s="9"/>
      <c r="H6" s="516"/>
      <c r="I6" s="516"/>
      <c r="J6" s="57"/>
      <c r="K6" s="57"/>
      <c r="L6" s="57"/>
      <c r="M6" s="57"/>
    </row>
    <row r="7" ht="20.45" customHeight="1">
      <c r="A7" s="9"/>
      <c r="B7" s="517"/>
      <c r="C7" s="121"/>
      <c r="D7" t="s" s="60">
        <v>552</v>
      </c>
      <c r="E7" s="304"/>
      <c r="F7" s="9"/>
      <c r="G7" s="517"/>
      <c r="H7" s="136"/>
      <c r="I7" s="136"/>
      <c r="J7" s="57"/>
      <c r="K7" s="57"/>
      <c r="L7" s="57"/>
      <c r="M7" s="57"/>
    </row>
    <row r="8" ht="13.65" customHeight="1">
      <c r="A8" s="9"/>
      <c r="B8" s="9"/>
      <c r="C8" s="121"/>
      <c r="D8" s="9"/>
      <c r="E8" s="121"/>
      <c r="F8" s="9"/>
      <c r="G8" s="9"/>
      <c r="H8" s="9"/>
      <c r="I8" s="9"/>
      <c r="J8" s="57"/>
      <c r="K8" s="57"/>
      <c r="L8" s="57"/>
      <c r="M8" s="57"/>
    </row>
    <row r="9" ht="14.6" customHeight="1">
      <c r="A9" t="s" s="60">
        <v>288</v>
      </c>
      <c r="B9" s="304"/>
      <c r="C9" s="304"/>
      <c r="D9" s="304"/>
      <c r="E9" s="304"/>
      <c r="F9" s="304"/>
      <c r="G9" s="304"/>
      <c r="H9" s="9"/>
      <c r="I9" s="9"/>
      <c r="J9" s="57"/>
      <c r="K9" s="57"/>
      <c r="L9" s="57"/>
      <c r="M9" s="57"/>
    </row>
    <row r="10" ht="14.6" customHeight="1">
      <c r="A10" s="9"/>
      <c r="B10" s="9"/>
      <c r="C10" s="121"/>
      <c r="D10" s="9"/>
      <c r="E10" s="121"/>
      <c r="F10" s="9"/>
      <c r="G10" s="9"/>
      <c r="H10" s="517"/>
      <c r="I10" s="517"/>
      <c r="J10" s="57"/>
      <c r="K10" s="57"/>
      <c r="L10" s="57"/>
      <c r="M10" s="57"/>
    </row>
    <row r="11" ht="13.65" customHeight="1">
      <c r="A11" s="9"/>
      <c r="B11" s="9"/>
      <c r="C11" s="121"/>
      <c r="D11" s="9"/>
      <c r="E11" s="121"/>
      <c r="F11" s="9"/>
      <c r="G11" s="9"/>
      <c r="H11" s="9"/>
      <c r="I11" s="9"/>
      <c r="J11" s="57"/>
      <c r="K11" s="57"/>
      <c r="L11" s="57"/>
      <c r="M11" s="57"/>
    </row>
    <row r="12" ht="30" customHeight="1">
      <c r="A12" s="9"/>
      <c r="B12" s="9"/>
      <c r="C12" s="121"/>
      <c r="D12" s="121"/>
      <c r="E12" s="121"/>
      <c r="F12" s="9"/>
      <c r="G12" s="9"/>
      <c r="H12" s="9"/>
      <c r="I12" s="9"/>
      <c r="J12" s="57"/>
      <c r="K12" s="57"/>
      <c r="L12" s="57"/>
      <c r="M12" s="57"/>
    </row>
    <row r="13" ht="27" customHeight="1">
      <c r="A13" s="9"/>
      <c r="B13" s="9"/>
      <c r="C13" s="518"/>
      <c r="D13" s="519"/>
      <c r="E13" t="s" s="305">
        <v>290</v>
      </c>
      <c r="F13" s="9"/>
      <c r="G13" s="9"/>
      <c r="H13" s="61"/>
      <c r="I13" s="309"/>
      <c r="J13" s="57"/>
      <c r="K13" s="57"/>
      <c r="L13" s="57"/>
      <c r="M13" s="57"/>
    </row>
    <row r="14" ht="27" customHeight="1">
      <c r="A14" s="9"/>
      <c r="B14" s="50"/>
      <c r="C14" t="s" s="356">
        <v>289</v>
      </c>
      <c r="D14" s="519"/>
      <c r="E14" s="520"/>
      <c r="F14" s="30"/>
      <c r="G14" s="9"/>
      <c r="H14" s="61"/>
      <c r="I14" s="309"/>
      <c r="J14" s="57"/>
      <c r="K14" s="57"/>
      <c r="L14" s="57"/>
      <c r="M14" s="57"/>
    </row>
    <row r="15" ht="27" customHeight="1">
      <c r="A15" s="519"/>
      <c r="B15" s="521"/>
      <c r="C15" s="522"/>
      <c r="D15" s="9"/>
      <c r="E15" s="521"/>
      <c r="F15" s="30"/>
      <c r="G15" s="9"/>
      <c r="H15" s="61"/>
      <c r="I15" s="309"/>
      <c r="J15" s="57"/>
      <c r="K15" s="57"/>
      <c r="L15" s="57"/>
      <c r="M15" s="57"/>
    </row>
    <row r="16" ht="27" customHeight="1">
      <c r="A16" s="519"/>
      <c r="B16" s="521"/>
      <c r="C16" s="522"/>
      <c r="D16" s="9"/>
      <c r="E16" s="521"/>
      <c r="F16" s="30"/>
      <c r="G16" s="9"/>
      <c r="H16" s="61"/>
      <c r="I16" s="309"/>
      <c r="J16" s="57"/>
      <c r="K16" s="57"/>
      <c r="L16" s="57"/>
      <c r="M16" s="57"/>
    </row>
    <row r="17" ht="27" customHeight="1">
      <c r="A17" s="519"/>
      <c r="B17" s="521"/>
      <c r="C17" s="522"/>
      <c r="D17" s="9"/>
      <c r="E17" s="521"/>
      <c r="F17" s="30"/>
      <c r="G17" s="9"/>
      <c r="H17" s="61"/>
      <c r="I17" s="309"/>
      <c r="J17" s="57"/>
      <c r="K17" s="57"/>
      <c r="L17" s="57"/>
      <c r="M17" s="57"/>
    </row>
    <row r="18" ht="27" customHeight="1">
      <c r="A18" s="9"/>
      <c r="B18" s="50"/>
      <c r="C18" t="s" s="324">
        <v>553</v>
      </c>
      <c r="D18" s="9"/>
      <c r="E18" t="s" s="325">
        <v>292</v>
      </c>
      <c r="F18" s="30"/>
      <c r="G18" s="9"/>
      <c r="H18" s="61"/>
      <c r="I18" s="309"/>
      <c r="J18" s="57"/>
      <c r="K18" s="57"/>
      <c r="L18" s="57"/>
      <c r="M18" s="57"/>
    </row>
    <row r="19" ht="27" customHeight="1">
      <c r="A19" s="9"/>
      <c r="B19" s="149"/>
      <c r="C19" t="s" s="324">
        <f>E19</f>
        <v>552</v>
      </c>
      <c r="D19" s="9"/>
      <c r="E19" t="s" s="325">
        <f>D25</f>
        <v>552</v>
      </c>
      <c r="F19" s="167"/>
      <c r="G19" s="9"/>
      <c r="H19" s="61"/>
      <c r="I19" s="309"/>
      <c r="J19" s="57"/>
      <c r="K19" s="57"/>
      <c r="L19" s="57"/>
      <c r="M19" s="57"/>
    </row>
    <row r="20" ht="27" customHeight="1">
      <c r="A20" s="50"/>
      <c r="B20" s="152"/>
      <c r="C20" t="s" s="324">
        <v>328</v>
      </c>
      <c r="D20" s="9"/>
      <c r="E20" t="s" s="325">
        <v>329</v>
      </c>
      <c r="F20" s="152"/>
      <c r="G20" s="30"/>
      <c r="H20" s="61"/>
      <c r="I20" s="309"/>
      <c r="J20" s="57"/>
      <c r="K20" s="57"/>
      <c r="L20" s="57"/>
      <c r="M20" s="57"/>
    </row>
    <row r="21" ht="27" customHeight="1">
      <c r="A21" s="50"/>
      <c r="B21" s="157"/>
      <c r="C21" s="522"/>
      <c r="D21" s="9"/>
      <c r="E21" s="521"/>
      <c r="F21" s="157"/>
      <c r="G21" s="30"/>
      <c r="H21" s="61"/>
      <c r="I21" s="309"/>
      <c r="J21" s="57"/>
      <c r="K21" s="57"/>
      <c r="L21" s="57"/>
      <c r="M21" s="57"/>
    </row>
    <row r="22" ht="27" customHeight="1">
      <c r="A22" s="50"/>
      <c r="B22" s="157"/>
      <c r="C22" s="522"/>
      <c r="D22" t="s" s="305">
        <v>294</v>
      </c>
      <c r="E22" s="521"/>
      <c r="F22" s="157"/>
      <c r="G22" s="30"/>
      <c r="H22" s="61"/>
      <c r="I22" s="309"/>
      <c r="J22" s="57"/>
      <c r="K22" s="57"/>
      <c r="L22" s="57"/>
      <c r="M22" s="57"/>
    </row>
    <row r="23" ht="27" customHeight="1">
      <c r="A23" s="50"/>
      <c r="B23" s="157"/>
      <c r="C23" s="523"/>
      <c r="D23" s="524"/>
      <c r="E23" s="523"/>
      <c r="F23" s="157"/>
      <c r="G23" s="30"/>
      <c r="H23" s="61"/>
      <c r="I23" s="309"/>
      <c r="J23" s="57"/>
      <c r="K23" s="57"/>
      <c r="L23" s="57"/>
      <c r="M23" s="57"/>
    </row>
    <row r="24" ht="27" customHeight="1">
      <c r="A24" s="50"/>
      <c r="B24" s="157"/>
      <c r="C24" s="523"/>
      <c r="D24" t="s" s="525">
        <v>296</v>
      </c>
      <c r="E24" s="523"/>
      <c r="F24" s="157"/>
      <c r="G24" s="30"/>
      <c r="H24" s="61"/>
      <c r="I24" s="309"/>
      <c r="J24" s="57"/>
      <c r="K24" s="57"/>
      <c r="L24" s="57"/>
      <c r="M24" s="57"/>
    </row>
    <row r="25" ht="27" customHeight="1">
      <c r="A25" s="50"/>
      <c r="B25" s="157"/>
      <c r="C25" s="526"/>
      <c r="D25" t="s" s="527">
        <f>D7</f>
        <v>552</v>
      </c>
      <c r="E25" s="526"/>
      <c r="F25" s="157"/>
      <c r="G25" s="30"/>
      <c r="H25" s="61"/>
      <c r="I25" s="309"/>
      <c r="J25" s="57"/>
      <c r="K25" s="57"/>
      <c r="L25" s="57"/>
      <c r="M25" s="57"/>
    </row>
    <row r="26" ht="27" customHeight="1">
      <c r="A26" s="50"/>
      <c r="B26" s="30"/>
      <c r="C26" s="520"/>
      <c r="D26" t="s" s="528">
        <v>536</v>
      </c>
      <c r="E26" s="529"/>
      <c r="F26" s="50"/>
      <c r="G26" s="30"/>
      <c r="H26" s="61"/>
      <c r="I26" s="309"/>
      <c r="J26" s="57"/>
      <c r="K26" s="57"/>
      <c r="L26" s="57"/>
      <c r="M26" s="57"/>
    </row>
    <row r="27" ht="27" customHeight="1">
      <c r="A27" s="50"/>
      <c r="B27" s="30"/>
      <c r="C27" s="521"/>
      <c r="D27" s="530"/>
      <c r="E27" s="522"/>
      <c r="F27" s="50"/>
      <c r="G27" s="30"/>
      <c r="H27" s="61"/>
      <c r="I27" s="309"/>
      <c r="J27" s="57"/>
      <c r="K27" s="57"/>
      <c r="L27" s="57"/>
      <c r="M27" s="57"/>
    </row>
    <row r="28" ht="27" customHeight="1">
      <c r="A28" s="50"/>
      <c r="B28" s="30"/>
      <c r="C28" s="521"/>
      <c r="D28" t="s" s="531">
        <v>302</v>
      </c>
      <c r="E28" s="522"/>
      <c r="F28" s="50"/>
      <c r="G28" s="30"/>
      <c r="H28" s="61"/>
      <c r="I28" s="309"/>
      <c r="J28" s="57"/>
      <c r="K28" s="57"/>
      <c r="L28" s="57"/>
      <c r="M28" s="57"/>
    </row>
    <row r="29" ht="27" customHeight="1">
      <c r="A29" s="50"/>
      <c r="B29" s="30"/>
      <c r="C29" s="519"/>
      <c r="D29" s="532"/>
      <c r="E29" s="519"/>
      <c r="F29" s="50"/>
      <c r="G29" s="30"/>
      <c r="H29" s="61"/>
      <c r="I29" s="309"/>
      <c r="J29" s="57"/>
      <c r="K29" s="57"/>
      <c r="L29" s="57"/>
      <c r="M29" s="57"/>
    </row>
    <row r="30" ht="27" customHeight="1">
      <c r="A30" s="50"/>
      <c r="B30" t="s" s="324">
        <v>554</v>
      </c>
      <c r="C30" s="519"/>
      <c r="D30" s="519"/>
      <c r="E30" s="519"/>
      <c r="F30" t="s" s="325">
        <v>555</v>
      </c>
      <c r="G30" s="30"/>
      <c r="H30" s="61"/>
      <c r="I30" s="309"/>
      <c r="J30" s="57"/>
      <c r="K30" s="57"/>
      <c r="L30" s="57"/>
      <c r="M30" s="57"/>
    </row>
    <row r="31" ht="27" customHeight="1">
      <c r="A31" s="149"/>
      <c r="B31" t="s" s="324">
        <f>C43</f>
        <v>552</v>
      </c>
      <c r="C31" s="519"/>
      <c r="D31" s="519"/>
      <c r="E31" s="519"/>
      <c r="F31" t="s" s="325">
        <f>C19</f>
        <v>552</v>
      </c>
      <c r="G31" s="167"/>
      <c r="H31" s="61"/>
      <c r="I31" s="309"/>
      <c r="J31" s="57"/>
      <c r="K31" s="57"/>
      <c r="L31" s="57"/>
      <c r="M31" s="57"/>
    </row>
    <row r="32" ht="27" customHeight="1">
      <c r="A32" t="s" s="355">
        <v>309</v>
      </c>
      <c r="B32" t="s" s="324">
        <v>301</v>
      </c>
      <c r="C32" s="519"/>
      <c r="D32" s="519"/>
      <c r="E32" s="519"/>
      <c r="F32" t="s" s="325">
        <v>293</v>
      </c>
      <c r="G32" t="s" s="356">
        <v>313</v>
      </c>
      <c r="H32" s="61"/>
      <c r="I32" s="309"/>
      <c r="J32" s="57"/>
      <c r="K32" s="57"/>
      <c r="L32" s="57"/>
      <c r="M32" s="57"/>
    </row>
    <row r="33" ht="27" customHeight="1">
      <c r="A33" t="s" s="325">
        <v>314</v>
      </c>
      <c r="B33" s="30"/>
      <c r="C33" s="519"/>
      <c r="D33" s="519"/>
      <c r="E33" s="519"/>
      <c r="F33" s="50"/>
      <c r="G33" t="s" s="324">
        <v>314</v>
      </c>
      <c r="H33" s="61"/>
      <c r="I33" s="309"/>
      <c r="J33" s="57"/>
      <c r="K33" s="57"/>
      <c r="L33" s="57"/>
      <c r="M33" s="57"/>
    </row>
    <row r="34" ht="27" customHeight="1">
      <c r="A34" t="s" s="325">
        <v>556</v>
      </c>
      <c r="B34" s="30"/>
      <c r="C34" s="519"/>
      <c r="D34" t="s" s="305">
        <v>311</v>
      </c>
      <c r="E34" s="519"/>
      <c r="F34" s="50"/>
      <c r="G34" s="30"/>
      <c r="H34" s="61"/>
      <c r="I34" s="309"/>
      <c r="J34" s="57"/>
      <c r="K34" s="57"/>
      <c r="L34" s="57"/>
      <c r="M34" s="57"/>
    </row>
    <row r="35" ht="27" customHeight="1">
      <c r="A35" s="50"/>
      <c r="B35" s="30"/>
      <c r="C35" s="521"/>
      <c r="D35" s="524"/>
      <c r="E35" s="522"/>
      <c r="F35" s="50"/>
      <c r="G35" s="30"/>
      <c r="H35" s="61"/>
      <c r="I35" s="61"/>
      <c r="J35" s="62"/>
      <c r="K35" s="62"/>
      <c r="L35" s="62"/>
      <c r="M35" s="62"/>
    </row>
    <row r="36" ht="27" customHeight="1">
      <c r="A36" s="50"/>
      <c r="B36" s="30"/>
      <c r="C36" s="521"/>
      <c r="D36" t="s" s="525">
        <v>322</v>
      </c>
      <c r="E36" s="522"/>
      <c r="F36" s="50"/>
      <c r="G36" s="30"/>
      <c r="H36" s="304"/>
      <c r="I36" s="304"/>
      <c r="J36" s="533"/>
      <c r="K36" s="533"/>
      <c r="L36" s="533"/>
      <c r="M36" s="533"/>
    </row>
    <row r="37" ht="27" customHeight="1">
      <c r="A37" s="50"/>
      <c r="B37" s="30"/>
      <c r="C37" s="534"/>
      <c r="D37" t="s" s="525">
        <f>D25</f>
        <v>552</v>
      </c>
      <c r="E37" s="535"/>
      <c r="F37" s="50"/>
      <c r="G37" s="30"/>
      <c r="H37" s="327"/>
      <c r="I37" s="327"/>
      <c r="J37" s="536"/>
      <c r="K37" s="536"/>
      <c r="L37" s="536"/>
      <c r="M37" s="536"/>
    </row>
    <row r="38" ht="27" customHeight="1">
      <c r="A38" s="50"/>
      <c r="B38" s="157"/>
      <c r="C38" s="524"/>
      <c r="D38" t="s" s="525">
        <v>324</v>
      </c>
      <c r="E38" s="524"/>
      <c r="F38" s="157"/>
      <c r="G38" s="30"/>
      <c r="H38" s="61"/>
      <c r="I38" s="61"/>
      <c r="J38" s="62"/>
      <c r="K38" s="62"/>
      <c r="L38" s="62"/>
      <c r="M38" s="62"/>
    </row>
    <row r="39" ht="27" customHeight="1">
      <c r="A39" s="50"/>
      <c r="B39" s="157"/>
      <c r="C39" s="523"/>
      <c r="D39" s="537"/>
      <c r="E39" s="523"/>
      <c r="F39" s="157"/>
      <c r="G39" s="30"/>
      <c r="H39" s="61"/>
      <c r="I39" s="61"/>
      <c r="J39" s="57"/>
      <c r="K39" s="57"/>
      <c r="L39" s="57"/>
      <c r="M39" s="57"/>
    </row>
    <row r="40" ht="27" customHeight="1">
      <c r="A40" s="50"/>
      <c r="B40" s="157"/>
      <c r="C40" s="523"/>
      <c r="D40" t="s" s="538">
        <v>327</v>
      </c>
      <c r="E40" s="523"/>
      <c r="F40" s="157"/>
      <c r="G40" s="30"/>
      <c r="H40" s="61"/>
      <c r="I40" s="309"/>
      <c r="J40" s="57"/>
      <c r="K40" s="57"/>
      <c r="L40" s="57"/>
      <c r="M40" s="57"/>
    </row>
    <row r="41" ht="27" customHeight="1">
      <c r="A41" s="50"/>
      <c r="B41" s="157"/>
      <c r="C41" s="522"/>
      <c r="D41" s="532"/>
      <c r="E41" s="521"/>
      <c r="F41" s="157"/>
      <c r="G41" s="30"/>
      <c r="H41" s="61"/>
      <c r="I41" s="309"/>
      <c r="J41" s="57"/>
      <c r="K41" s="57"/>
      <c r="L41" s="57"/>
      <c r="M41" s="57"/>
    </row>
    <row r="42" ht="27" customHeight="1">
      <c r="A42" s="50"/>
      <c r="B42" s="157"/>
      <c r="C42" t="s" s="324">
        <v>557</v>
      </c>
      <c r="D42" s="9"/>
      <c r="E42" t="s" s="325">
        <v>558</v>
      </c>
      <c r="F42" s="157"/>
      <c r="G42" s="30"/>
      <c r="H42" s="61"/>
      <c r="I42" s="309"/>
      <c r="J42" s="57"/>
      <c r="K42" s="57"/>
      <c r="L42" s="57"/>
      <c r="M42" s="57"/>
    </row>
    <row r="43" ht="27" customHeight="1">
      <c r="A43" s="50"/>
      <c r="B43" s="188"/>
      <c r="C43" t="s" s="324">
        <f>C19</f>
        <v>552</v>
      </c>
      <c r="D43" s="9"/>
      <c r="E43" t="s" s="325">
        <f>E19</f>
        <v>552</v>
      </c>
      <c r="F43" s="188"/>
      <c r="G43" s="30"/>
      <c r="H43" s="61"/>
      <c r="I43" s="309"/>
      <c r="J43" s="57"/>
      <c r="K43" s="57"/>
      <c r="L43" s="57"/>
      <c r="M43" s="57"/>
    </row>
    <row r="44" ht="27" customHeight="1">
      <c r="A44" s="9"/>
      <c r="B44" s="189"/>
      <c r="C44" t="s" s="324">
        <v>316</v>
      </c>
      <c r="D44" s="9"/>
      <c r="E44" t="s" s="325">
        <v>305</v>
      </c>
      <c r="F44" s="190"/>
      <c r="G44" s="9"/>
      <c r="H44" s="61"/>
      <c r="I44" s="309"/>
      <c r="J44" s="57"/>
      <c r="K44" s="57"/>
      <c r="L44" s="57"/>
      <c r="M44" s="57"/>
    </row>
    <row r="45" ht="27" customHeight="1">
      <c r="A45" s="519"/>
      <c r="B45" s="521"/>
      <c r="C45" s="522"/>
      <c r="D45" s="9"/>
      <c r="E45" s="521"/>
      <c r="F45" s="30"/>
      <c r="G45" s="9"/>
      <c r="H45" s="61"/>
      <c r="I45" s="309"/>
      <c r="J45" s="57"/>
      <c r="K45" s="57"/>
      <c r="L45" s="57"/>
      <c r="M45" s="57"/>
    </row>
    <row r="46" ht="27" customHeight="1">
      <c r="A46" s="519"/>
      <c r="B46" s="521"/>
      <c r="C46" s="522"/>
      <c r="D46" s="9"/>
      <c r="E46" s="521"/>
      <c r="F46" s="30"/>
      <c r="G46" s="9"/>
      <c r="H46" s="61"/>
      <c r="I46" s="309"/>
      <c r="J46" s="57"/>
      <c r="K46" s="57"/>
      <c r="L46" s="57"/>
      <c r="M46" s="57"/>
    </row>
    <row r="47" ht="27" customHeight="1">
      <c r="A47" s="519"/>
      <c r="B47" s="521"/>
      <c r="C47" s="522"/>
      <c r="D47" s="9"/>
      <c r="E47" s="521"/>
      <c r="F47" s="30"/>
      <c r="G47" s="9"/>
      <c r="H47" s="61"/>
      <c r="I47" s="309"/>
      <c r="J47" s="57"/>
      <c r="K47" s="57"/>
      <c r="L47" s="57"/>
      <c r="M47" s="57"/>
    </row>
    <row r="48" ht="27" customHeight="1">
      <c r="A48" s="9"/>
      <c r="B48" s="50"/>
      <c r="C48" s="522"/>
      <c r="D48" s="519"/>
      <c r="E48" s="521"/>
      <c r="F48" s="30"/>
      <c r="G48" s="9"/>
      <c r="H48" s="61"/>
      <c r="I48" s="309"/>
      <c r="J48" s="57"/>
      <c r="K48" s="57"/>
      <c r="L48" s="57"/>
      <c r="M48" s="57"/>
    </row>
    <row r="49" ht="27" customHeight="1">
      <c r="A49" s="9"/>
      <c r="B49" s="50"/>
      <c r="C49" s="535"/>
      <c r="D49" s="519"/>
      <c r="E49" t="s" s="539">
        <v>331</v>
      </c>
      <c r="F49" s="30"/>
      <c r="G49" s="9"/>
      <c r="H49" s="61"/>
      <c r="I49" s="61"/>
      <c r="J49" s="57"/>
      <c r="K49" s="57"/>
      <c r="L49" s="57"/>
      <c r="M49" s="57"/>
    </row>
    <row r="50" ht="27" customHeight="1">
      <c r="A50" s="9"/>
      <c r="B50" s="9"/>
      <c r="C50" t="s" s="540">
        <v>330</v>
      </c>
      <c r="D50" s="519"/>
      <c r="E50" s="532"/>
      <c r="F50" s="9"/>
      <c r="G50" s="9"/>
      <c r="H50" s="9"/>
      <c r="I50" s="9"/>
      <c r="J50" s="57"/>
      <c r="K50" s="57"/>
      <c r="L50" s="57"/>
      <c r="M50" s="57"/>
    </row>
    <row r="51" ht="21" customHeight="1">
      <c r="A51" s="9"/>
      <c r="B51" s="9"/>
      <c r="C51" s="121"/>
      <c r="D51" s="121"/>
      <c r="E51" s="121"/>
      <c r="F51" s="9"/>
      <c r="G51" s="9"/>
      <c r="H51" s="252"/>
      <c r="I51" s="9"/>
      <c r="J51" s="57"/>
      <c r="K51" s="57"/>
      <c r="L51" s="57"/>
      <c r="M51" s="57"/>
    </row>
    <row r="52" ht="21" customHeight="1">
      <c r="A52" s="9"/>
      <c r="B52" s="9"/>
      <c r="C52" s="121"/>
      <c r="D52" s="9"/>
      <c r="E52" s="121"/>
      <c r="F52" s="9"/>
      <c r="G52" s="9"/>
      <c r="H52" s="407"/>
      <c r="I52" s="37"/>
      <c r="J52" s="57"/>
      <c r="K52" s="57"/>
      <c r="L52" s="57"/>
      <c r="M52" s="57"/>
    </row>
    <row r="53" ht="21" customHeight="1">
      <c r="A53" s="9"/>
      <c r="B53" s="9"/>
      <c r="C53" s="121"/>
      <c r="D53" s="9"/>
      <c r="E53" s="121"/>
      <c r="F53" s="37"/>
      <c r="G53" s="9"/>
      <c r="H53" s="251"/>
      <c r="I53" s="9"/>
      <c r="J53" s="57"/>
      <c r="K53" s="57"/>
      <c r="L53" s="57"/>
      <c r="M53" s="57"/>
    </row>
    <row r="54" ht="21" customHeight="1">
      <c r="A54" s="9"/>
      <c r="B54" s="9"/>
      <c r="C54" s="121"/>
      <c r="D54" s="9"/>
      <c r="E54" s="121"/>
      <c r="F54" s="121"/>
      <c r="G54" s="9"/>
      <c r="H54" s="9"/>
      <c r="I54" s="9"/>
      <c r="J54" s="57"/>
      <c r="K54" s="57"/>
      <c r="L54" s="57"/>
      <c r="M54" s="57"/>
    </row>
    <row r="55" ht="21" customHeight="1">
      <c r="A55" s="9"/>
      <c r="B55" s="9"/>
      <c r="C55" s="121"/>
      <c r="D55" s="9"/>
      <c r="E55" s="121"/>
      <c r="F55" s="37"/>
      <c r="G55" s="9"/>
      <c r="H55" s="37"/>
      <c r="I55" s="9"/>
      <c r="J55" s="57"/>
      <c r="K55" s="57"/>
      <c r="L55" s="57"/>
      <c r="M55" s="57"/>
    </row>
    <row r="56" ht="21" customHeight="1">
      <c r="A56" s="9"/>
      <c r="B56" s="9"/>
      <c r="C56" s="121"/>
      <c r="D56" s="9"/>
      <c r="E56" s="121"/>
      <c r="F56" s="407"/>
      <c r="G56" s="9"/>
      <c r="H56" s="37"/>
      <c r="I56" s="9"/>
      <c r="J56" s="57"/>
      <c r="K56" s="57"/>
      <c r="L56" s="57"/>
      <c r="M56" s="57"/>
    </row>
    <row r="57" ht="21" customHeight="1">
      <c r="A57" s="9"/>
      <c r="B57" s="9"/>
      <c r="C57" s="121"/>
      <c r="D57" s="9"/>
      <c r="E57" s="121"/>
      <c r="F57" s="37"/>
      <c r="G57" s="123"/>
      <c r="H57" s="37"/>
      <c r="I57" s="9"/>
      <c r="J57" s="57"/>
      <c r="K57" s="57"/>
      <c r="L57" s="57"/>
      <c r="M57" s="57"/>
    </row>
    <row r="58" ht="21" customHeight="1">
      <c r="A58" s="9"/>
      <c r="B58" s="9"/>
      <c r="C58" s="121"/>
      <c r="D58" s="9"/>
      <c r="E58" s="121"/>
      <c r="F58" s="37"/>
      <c r="G58" s="123"/>
      <c r="H58" s="9"/>
      <c r="I58" s="9"/>
      <c r="J58" s="57"/>
      <c r="K58" s="57"/>
      <c r="L58" s="57"/>
      <c r="M58" s="57"/>
    </row>
    <row r="59" ht="21" customHeight="1">
      <c r="A59" s="9"/>
      <c r="B59" s="9"/>
      <c r="C59" s="121"/>
      <c r="D59" s="9"/>
      <c r="E59" s="121"/>
      <c r="F59" s="121"/>
      <c r="G59" s="9"/>
      <c r="H59" s="9"/>
      <c r="I59" s="9"/>
      <c r="J59" s="57"/>
      <c r="K59" s="57"/>
      <c r="L59" s="57"/>
      <c r="M59" s="57"/>
    </row>
    <row r="60" ht="21" customHeight="1">
      <c r="A60" s="9"/>
      <c r="B60" s="9"/>
      <c r="C60" s="121"/>
      <c r="D60" s="9"/>
      <c r="E60" s="121"/>
      <c r="F60" s="37"/>
      <c r="G60" s="9"/>
      <c r="H60" s="9"/>
      <c r="I60" s="9"/>
      <c r="J60" s="57"/>
      <c r="K60" s="57"/>
      <c r="L60" s="57"/>
      <c r="M60" s="57"/>
    </row>
    <row r="61" ht="21" customHeight="1">
      <c r="A61" s="9"/>
      <c r="B61" s="9"/>
      <c r="C61" s="121"/>
      <c r="D61" s="9"/>
      <c r="E61" s="121"/>
      <c r="F61" s="37"/>
      <c r="G61" s="9"/>
      <c r="H61" s="9"/>
      <c r="I61" s="9"/>
      <c r="J61" s="57"/>
      <c r="K61" s="57"/>
      <c r="L61" s="57"/>
      <c r="M61" s="57"/>
    </row>
    <row r="62" ht="13.65" customHeight="1">
      <c r="A62" s="9"/>
      <c r="B62" s="9"/>
      <c r="C62" s="121"/>
      <c r="D62" s="9"/>
      <c r="E62" s="121"/>
      <c r="F62" s="9"/>
      <c r="G62" s="9"/>
      <c r="H62" s="9"/>
      <c r="I62" s="9"/>
      <c r="J62" s="57"/>
      <c r="K62" s="57"/>
      <c r="L62" s="57"/>
      <c r="M62" s="57"/>
    </row>
    <row r="63" ht="13.65" customHeight="1">
      <c r="A63" s="9"/>
      <c r="B63" s="9"/>
      <c r="C63" s="121"/>
      <c r="D63" s="9"/>
      <c r="E63" s="121"/>
      <c r="F63" s="9"/>
      <c r="G63" s="9"/>
      <c r="H63" s="9"/>
      <c r="I63" s="9"/>
      <c r="J63" s="57"/>
      <c r="K63" s="57"/>
      <c r="L63" s="57"/>
      <c r="M63" s="57"/>
    </row>
    <row r="64" ht="13.65" customHeight="1">
      <c r="A64" s="9"/>
      <c r="B64" s="9"/>
      <c r="C64" s="121"/>
      <c r="D64" s="9"/>
      <c r="E64" s="121"/>
      <c r="F64" s="9"/>
      <c r="G64" s="9"/>
      <c r="H64" s="9"/>
      <c r="I64" s="9"/>
      <c r="J64" s="57"/>
      <c r="K64" s="57"/>
      <c r="L64" s="57"/>
      <c r="M64" s="57"/>
    </row>
    <row r="65" ht="13.65" customHeight="1">
      <c r="A65" s="9"/>
      <c r="B65" s="9"/>
      <c r="C65" s="121"/>
      <c r="D65" s="9"/>
      <c r="E65" s="121"/>
      <c r="F65" s="9"/>
      <c r="G65" s="9"/>
      <c r="H65" s="9"/>
      <c r="I65" s="9"/>
      <c r="J65" s="57"/>
      <c r="K65" s="57"/>
      <c r="L65" s="57"/>
      <c r="M65" s="57"/>
    </row>
    <row r="66" ht="13.65" customHeight="1">
      <c r="A66" s="9"/>
      <c r="B66" s="9"/>
      <c r="C66" s="121"/>
      <c r="D66" s="9"/>
      <c r="E66" s="121"/>
      <c r="F66" s="9"/>
      <c r="G66" s="9"/>
      <c r="H66" s="9"/>
      <c r="I66" s="9"/>
      <c r="J66" s="57"/>
      <c r="K66" s="57"/>
      <c r="L66" s="57"/>
      <c r="M66" s="57"/>
    </row>
    <row r="67" ht="13.65" customHeight="1">
      <c r="A67" s="9"/>
      <c r="B67" s="9"/>
      <c r="C67" s="121"/>
      <c r="D67" s="9"/>
      <c r="E67" s="121"/>
      <c r="F67" s="9"/>
      <c r="G67" s="9"/>
      <c r="H67" s="9"/>
      <c r="I67" s="9"/>
      <c r="J67" s="57"/>
      <c r="K67" s="57"/>
      <c r="L67" s="57"/>
      <c r="M67" s="57"/>
    </row>
    <row r="68" ht="13.65" customHeight="1">
      <c r="A68" s="9"/>
      <c r="B68" s="9"/>
      <c r="C68" s="121"/>
      <c r="D68" s="9"/>
      <c r="E68" s="121"/>
      <c r="F68" s="9"/>
      <c r="G68" s="9"/>
      <c r="H68" s="9"/>
      <c r="I68" s="9"/>
      <c r="J68" s="57"/>
      <c r="K68" s="57"/>
      <c r="L68" s="57"/>
      <c r="M68" s="57"/>
    </row>
    <row r="69" ht="13.65" customHeight="1">
      <c r="A69" s="9"/>
      <c r="B69" s="9"/>
      <c r="C69" s="121"/>
      <c r="D69" s="9"/>
      <c r="E69" s="121"/>
      <c r="F69" s="9"/>
      <c r="G69" s="9"/>
      <c r="H69" s="9"/>
      <c r="I69" s="9"/>
      <c r="J69" s="57"/>
      <c r="K69" s="57"/>
      <c r="L69" s="57"/>
      <c r="M69" s="57"/>
    </row>
    <row r="70" ht="13.65" customHeight="1">
      <c r="A70" s="9"/>
      <c r="B70" s="9"/>
      <c r="C70" s="121"/>
      <c r="D70" s="9"/>
      <c r="E70" s="121"/>
      <c r="F70" s="9"/>
      <c r="G70" s="9"/>
      <c r="H70" s="9"/>
      <c r="I70" s="9"/>
      <c r="J70" s="57"/>
      <c r="K70" s="57"/>
      <c r="L70" s="57"/>
      <c r="M70" s="57"/>
    </row>
    <row r="71" ht="13.65" customHeight="1">
      <c r="A71" s="9"/>
      <c r="B71" s="9"/>
      <c r="C71" s="121"/>
      <c r="D71" s="9"/>
      <c r="E71" s="121"/>
      <c r="F71" s="9"/>
      <c r="G71" s="9"/>
      <c r="H71" s="9"/>
      <c r="I71" s="9"/>
      <c r="J71" s="57"/>
      <c r="K71" s="57"/>
      <c r="L71" s="57"/>
      <c r="M71" s="57"/>
    </row>
    <row r="72" ht="13.65" customHeight="1">
      <c r="A72" s="9"/>
      <c r="B72" s="9"/>
      <c r="C72" s="121"/>
      <c r="D72" s="9"/>
      <c r="E72" s="121"/>
      <c r="F72" s="9"/>
      <c r="G72" s="9"/>
      <c r="H72" s="9"/>
      <c r="I72" s="9"/>
      <c r="J72" s="57"/>
      <c r="K72" s="57"/>
      <c r="L72" s="57"/>
      <c r="M72" s="57"/>
    </row>
    <row r="73" ht="13.65" customHeight="1">
      <c r="A73" s="9"/>
      <c r="B73" s="9"/>
      <c r="C73" s="121"/>
      <c r="D73" s="9"/>
      <c r="E73" s="121"/>
      <c r="F73" s="9"/>
      <c r="G73" s="9"/>
      <c r="H73" s="9"/>
      <c r="I73" s="9"/>
      <c r="J73" s="57"/>
      <c r="K73" s="57"/>
      <c r="L73" s="57"/>
      <c r="M73" s="57"/>
    </row>
    <row r="74" ht="13.65" customHeight="1">
      <c r="A74" s="9"/>
      <c r="B74" s="9"/>
      <c r="C74" s="121"/>
      <c r="D74" s="9"/>
      <c r="E74" s="121"/>
      <c r="F74" s="9"/>
      <c r="G74" s="9"/>
      <c r="H74" s="9"/>
      <c r="I74" s="9"/>
      <c r="J74" s="57"/>
      <c r="K74" s="57"/>
      <c r="L74" s="57"/>
      <c r="M74" s="57"/>
    </row>
    <row r="75" ht="13.65" customHeight="1">
      <c r="A75" s="9"/>
      <c r="B75" s="9"/>
      <c r="C75" s="121"/>
      <c r="D75" s="9"/>
      <c r="E75" s="121"/>
      <c r="F75" s="9"/>
      <c r="G75" s="9"/>
      <c r="H75" s="9"/>
      <c r="I75" s="9"/>
      <c r="J75" s="57"/>
      <c r="K75" s="57"/>
      <c r="L75" s="57"/>
      <c r="M75" s="57"/>
    </row>
    <row r="76" ht="13.65" customHeight="1">
      <c r="A76" s="9"/>
      <c r="B76" s="9"/>
      <c r="C76" s="121"/>
      <c r="D76" s="9"/>
      <c r="E76" s="121"/>
      <c r="F76" s="9"/>
      <c r="G76" s="9"/>
      <c r="H76" s="9"/>
      <c r="I76" s="9"/>
      <c r="J76" s="57"/>
      <c r="K76" s="57"/>
      <c r="L76" s="57"/>
      <c r="M76" s="57"/>
    </row>
    <row r="77" ht="13.65" customHeight="1">
      <c r="A77" s="9"/>
      <c r="B77" s="9"/>
      <c r="C77" s="121"/>
      <c r="D77" s="9"/>
      <c r="E77" s="121"/>
      <c r="F77" s="9"/>
      <c r="G77" s="9"/>
      <c r="H77" s="9"/>
      <c r="I77" s="9"/>
      <c r="J77" s="57"/>
      <c r="K77" s="57"/>
      <c r="L77" s="57"/>
      <c r="M77" s="57"/>
    </row>
  </sheetData>
  <mergeCells count="6">
    <mergeCell ref="A9:G9"/>
    <mergeCell ref="A3:C3"/>
    <mergeCell ref="A1:G1"/>
    <mergeCell ref="A2:G2"/>
    <mergeCell ref="A4:G4"/>
    <mergeCell ref="A5:G5"/>
  </mergeCells>
  <pageMargins left="0.25" right="0.25" top="0.22" bottom="0.24" header="0.22" footer="0.24"/>
  <pageSetup firstPageNumber="1" fitToHeight="1" fitToWidth="1" scale="44" useFirstPageNumber="0" orientation="portrait" pageOrder="downThenOver"/>
  <headerFooter>
    <oddFooter>&amp;C&amp;"Helvetica Neue,Regular"&amp;12&amp;K000000&amp;P</oddFooter>
  </headerFooter>
</worksheet>
</file>

<file path=xl/worksheets/sheet64.xml><?xml version="1.0" encoding="utf-8"?>
<worksheet xmlns:r="http://schemas.openxmlformats.org/officeDocument/2006/relationships" xmlns="http://schemas.openxmlformats.org/spreadsheetml/2006/main">
  <sheetPr>
    <pageSetUpPr fitToPage="1"/>
  </sheetPr>
  <dimension ref="A1:G71"/>
  <sheetViews>
    <sheetView workbookViewId="0" showGridLines="0" defaultGridColor="1"/>
  </sheetViews>
  <sheetFormatPr defaultColWidth="9.16667" defaultRowHeight="12.75" customHeight="1" outlineLevelRow="0" outlineLevelCol="0"/>
  <cols>
    <col min="1" max="1" width="26.6719" style="541" customWidth="1"/>
    <col min="2" max="6" width="30.5" style="541" customWidth="1"/>
    <col min="7" max="7" width="26.6719" style="541" customWidth="1"/>
    <col min="8" max="256" width="9.17188" style="541" customWidth="1"/>
  </cols>
  <sheetData>
    <row r="1" ht="20.45" customHeight="1">
      <c r="A1" t="s" s="133">
        <f>'Pools'!A1</f>
        <v>6</v>
      </c>
      <c r="B1" s="134"/>
      <c r="C1" s="134"/>
      <c r="D1" s="134"/>
      <c r="E1" s="134"/>
      <c r="F1" s="134"/>
      <c r="G1" s="134"/>
    </row>
    <row r="2" ht="18.5" customHeight="1">
      <c r="A2" t="s" s="7">
        <f>'Pools'!A2</f>
        <v>7</v>
      </c>
      <c r="B2" s="10"/>
      <c r="C2" s="10"/>
      <c r="D2" s="10"/>
      <c r="E2" s="10"/>
      <c r="F2" s="10"/>
      <c r="G2" s="10"/>
    </row>
    <row r="3" ht="18.5" customHeight="1">
      <c r="A3" s="135"/>
      <c r="B3" s="135"/>
      <c r="C3" s="135"/>
      <c r="D3" s="10"/>
      <c r="E3" s="10"/>
      <c r="F3" s="9"/>
      <c r="G3" s="9"/>
    </row>
    <row r="4" ht="20.45" customHeight="1">
      <c r="A4" t="s" s="133">
        <f>'Pools'!A104</f>
        <v>229</v>
      </c>
      <c r="B4" s="136"/>
      <c r="C4" s="136"/>
      <c r="D4" s="136"/>
      <c r="E4" s="136"/>
      <c r="F4" s="136"/>
      <c r="G4" s="136"/>
    </row>
    <row r="5" ht="21" customHeight="1">
      <c r="A5" t="s" s="133">
        <v>334</v>
      </c>
      <c r="B5" s="136"/>
      <c r="C5" s="136"/>
      <c r="D5" s="136"/>
      <c r="E5" s="136"/>
      <c r="F5" s="136"/>
      <c r="G5" s="136"/>
    </row>
    <row r="6" ht="21" customHeight="1">
      <c r="A6" s="9"/>
      <c r="B6" s="9"/>
      <c r="C6" s="121"/>
      <c r="D6" s="9"/>
      <c r="E6" s="121"/>
      <c r="F6" s="9"/>
      <c r="G6" s="9"/>
    </row>
    <row r="7" ht="18" customHeight="1">
      <c r="A7" s="9"/>
      <c r="B7" s="517"/>
      <c r="C7" s="121"/>
      <c r="D7" t="s" s="60">
        <v>560</v>
      </c>
      <c r="E7" s="304"/>
      <c r="F7" s="9"/>
      <c r="G7" s="517"/>
    </row>
    <row r="8" ht="18" customHeight="1">
      <c r="A8" s="9"/>
      <c r="B8" s="9"/>
      <c r="C8" s="121"/>
      <c r="D8" s="9"/>
      <c r="E8" s="121"/>
      <c r="F8" s="9"/>
      <c r="G8" s="9"/>
    </row>
    <row r="9" ht="30" customHeight="1">
      <c r="A9" t="s" s="60">
        <v>288</v>
      </c>
      <c r="B9" s="304"/>
      <c r="C9" s="304"/>
      <c r="D9" s="304"/>
      <c r="E9" s="304"/>
      <c r="F9" s="304"/>
      <c r="G9" s="304"/>
    </row>
    <row r="10" ht="25.5" customHeight="1">
      <c r="A10" s="9"/>
      <c r="B10" s="9"/>
      <c r="C10" s="121"/>
      <c r="D10" s="9"/>
      <c r="E10" s="121"/>
      <c r="F10" s="9"/>
      <c r="G10" s="9"/>
    </row>
    <row r="11" ht="25.5" customHeight="1">
      <c r="A11" s="9"/>
      <c r="B11" s="9"/>
      <c r="C11" s="121"/>
      <c r="D11" s="9"/>
      <c r="E11" s="121"/>
      <c r="F11" s="9"/>
      <c r="G11" s="9"/>
    </row>
    <row r="12" ht="27" customHeight="1">
      <c r="A12" s="9"/>
      <c r="B12" s="9"/>
      <c r="C12" s="518"/>
      <c r="D12" s="519"/>
      <c r="E12" t="s" s="305">
        <v>335</v>
      </c>
      <c r="F12" s="9"/>
      <c r="G12" s="9"/>
    </row>
    <row r="13" ht="27" customHeight="1">
      <c r="A13" s="9"/>
      <c r="B13" s="50"/>
      <c r="C13" t="s" s="356">
        <v>289</v>
      </c>
      <c r="D13" s="519"/>
      <c r="E13" s="520"/>
      <c r="F13" s="30"/>
      <c r="G13" s="9"/>
    </row>
    <row r="14" ht="27" customHeight="1">
      <c r="A14" s="519"/>
      <c r="B14" s="521"/>
      <c r="C14" s="522"/>
      <c r="D14" s="9"/>
      <c r="E14" s="521"/>
      <c r="F14" s="30"/>
      <c r="G14" s="9"/>
    </row>
    <row r="15" ht="27" customHeight="1">
      <c r="A15" s="519"/>
      <c r="B15" s="521"/>
      <c r="C15" s="522"/>
      <c r="D15" s="9"/>
      <c r="E15" s="521"/>
      <c r="F15" s="30"/>
      <c r="G15" s="9"/>
    </row>
    <row r="16" ht="27" customHeight="1">
      <c r="A16" s="519"/>
      <c r="B16" s="521"/>
      <c r="C16" s="522"/>
      <c r="D16" s="9"/>
      <c r="E16" s="521"/>
      <c r="F16" s="30"/>
      <c r="G16" s="9"/>
    </row>
    <row r="17" ht="27" customHeight="1">
      <c r="A17" s="9"/>
      <c r="B17" s="50"/>
      <c r="C17" t="s" s="324">
        <v>553</v>
      </c>
      <c r="D17" s="9"/>
      <c r="E17" t="s" s="325">
        <v>292</v>
      </c>
      <c r="F17" s="30"/>
      <c r="G17" s="9"/>
    </row>
    <row r="18" ht="27" customHeight="1">
      <c r="A18" s="9"/>
      <c r="B18" s="149"/>
      <c r="C18" t="s" s="324">
        <f>E18</f>
        <v>560</v>
      </c>
      <c r="D18" s="9"/>
      <c r="E18" t="s" s="325">
        <f>D24</f>
        <v>560</v>
      </c>
      <c r="F18" s="167"/>
      <c r="G18" s="9"/>
    </row>
    <row r="19" ht="27" customHeight="1">
      <c r="A19" s="50"/>
      <c r="B19" s="152"/>
      <c r="C19" t="s" s="324">
        <v>328</v>
      </c>
      <c r="D19" s="9"/>
      <c r="E19" t="s" s="325">
        <v>329</v>
      </c>
      <c r="F19" s="152"/>
      <c r="G19" s="30"/>
    </row>
    <row r="20" ht="27" customHeight="1">
      <c r="A20" s="50"/>
      <c r="B20" s="157"/>
      <c r="C20" s="522"/>
      <c r="D20" s="9"/>
      <c r="E20" s="521"/>
      <c r="F20" s="157"/>
      <c r="G20" s="30"/>
    </row>
    <row r="21" ht="27" customHeight="1">
      <c r="A21" s="50"/>
      <c r="B21" s="157"/>
      <c r="C21" s="522"/>
      <c r="D21" t="s" s="305">
        <v>476</v>
      </c>
      <c r="E21" s="521"/>
      <c r="F21" s="157"/>
      <c r="G21" s="30"/>
    </row>
    <row r="22" ht="27" customHeight="1">
      <c r="A22" s="50"/>
      <c r="B22" s="157"/>
      <c r="C22" s="523"/>
      <c r="D22" s="524"/>
      <c r="E22" s="523"/>
      <c r="F22" s="157"/>
      <c r="G22" s="30"/>
    </row>
    <row r="23" ht="27" customHeight="1">
      <c r="A23" s="50"/>
      <c r="B23" s="157"/>
      <c r="C23" s="523"/>
      <c r="D23" t="s" s="525">
        <v>296</v>
      </c>
      <c r="E23" s="523"/>
      <c r="F23" s="157"/>
      <c r="G23" s="30"/>
    </row>
    <row r="24" ht="27" customHeight="1">
      <c r="A24" s="50"/>
      <c r="B24" s="157"/>
      <c r="C24" s="526"/>
      <c r="D24" t="s" s="527">
        <f>D7</f>
        <v>560</v>
      </c>
      <c r="E24" s="526"/>
      <c r="F24" s="157"/>
      <c r="G24" s="30"/>
    </row>
    <row r="25" ht="27" customHeight="1">
      <c r="A25" s="50"/>
      <c r="B25" s="30"/>
      <c r="C25" s="520"/>
      <c r="D25" t="s" s="528">
        <v>547</v>
      </c>
      <c r="E25" s="529"/>
      <c r="F25" s="50"/>
      <c r="G25" s="30"/>
    </row>
    <row r="26" ht="27" customHeight="1">
      <c r="A26" s="50"/>
      <c r="B26" s="30"/>
      <c r="C26" s="521"/>
      <c r="D26" s="530"/>
      <c r="E26" s="522"/>
      <c r="F26" s="50"/>
      <c r="G26" s="30"/>
    </row>
    <row r="27" ht="27" customHeight="1">
      <c r="A27" s="50"/>
      <c r="B27" s="30"/>
      <c r="C27" s="521"/>
      <c r="D27" t="s" s="531">
        <v>351</v>
      </c>
      <c r="E27" s="522"/>
      <c r="F27" s="50"/>
      <c r="G27" s="30"/>
    </row>
    <row r="28" ht="27" customHeight="1">
      <c r="A28" s="50"/>
      <c r="B28" s="30"/>
      <c r="C28" s="519"/>
      <c r="D28" s="532"/>
      <c r="E28" s="519"/>
      <c r="F28" s="50"/>
      <c r="G28" s="30"/>
    </row>
    <row r="29" ht="27" customHeight="1">
      <c r="A29" s="50"/>
      <c r="B29" t="s" s="324">
        <v>561</v>
      </c>
      <c r="C29" s="519"/>
      <c r="D29" s="519"/>
      <c r="E29" s="519"/>
      <c r="F29" t="s" s="325">
        <v>555</v>
      </c>
      <c r="G29" s="30"/>
    </row>
    <row r="30" ht="27" customHeight="1">
      <c r="A30" s="149"/>
      <c r="B30" t="s" s="324">
        <f>C42</f>
        <v>560</v>
      </c>
      <c r="C30" s="519"/>
      <c r="D30" s="519"/>
      <c r="E30" s="519"/>
      <c r="F30" t="s" s="325">
        <f>C18</f>
        <v>560</v>
      </c>
      <c r="G30" s="167"/>
    </row>
    <row r="31" ht="27" customHeight="1">
      <c r="A31" t="s" s="355">
        <v>345</v>
      </c>
      <c r="B31" t="s" s="324">
        <v>301</v>
      </c>
      <c r="C31" s="519"/>
      <c r="D31" s="519"/>
      <c r="E31" s="519"/>
      <c r="F31" t="s" s="325">
        <v>293</v>
      </c>
      <c r="G31" t="s" s="356">
        <v>346</v>
      </c>
    </row>
    <row r="32" ht="27" customHeight="1">
      <c r="A32" t="s" s="325">
        <v>314</v>
      </c>
      <c r="B32" s="30"/>
      <c r="C32" s="519"/>
      <c r="D32" s="519"/>
      <c r="E32" s="519"/>
      <c r="F32" s="50"/>
      <c r="G32" t="s" s="324">
        <v>314</v>
      </c>
    </row>
    <row r="33" ht="27" customHeight="1">
      <c r="A33" s="314"/>
      <c r="B33" s="30"/>
      <c r="C33" s="519"/>
      <c r="D33" t="s" s="305">
        <v>347</v>
      </c>
      <c r="E33" s="519"/>
      <c r="F33" s="50"/>
      <c r="G33" s="30"/>
    </row>
    <row r="34" ht="27" customHeight="1">
      <c r="A34" s="50"/>
      <c r="B34" s="30"/>
      <c r="C34" s="521"/>
      <c r="D34" s="524"/>
      <c r="E34" s="522"/>
      <c r="F34" s="50"/>
      <c r="G34" s="30"/>
    </row>
    <row r="35" ht="27" customHeight="1">
      <c r="A35" s="50"/>
      <c r="B35" s="30"/>
      <c r="C35" s="521"/>
      <c r="D35" t="s" s="525">
        <v>322</v>
      </c>
      <c r="E35" s="522"/>
      <c r="F35" s="50"/>
      <c r="G35" s="30"/>
    </row>
    <row r="36" ht="27" customHeight="1">
      <c r="A36" s="50"/>
      <c r="B36" s="30"/>
      <c r="C36" s="534"/>
      <c r="D36" t="s" s="525">
        <f>D24</f>
        <v>560</v>
      </c>
      <c r="E36" s="535"/>
      <c r="F36" s="50"/>
      <c r="G36" s="30"/>
    </row>
    <row r="37" ht="27" customHeight="1">
      <c r="A37" s="50"/>
      <c r="B37" s="157"/>
      <c r="C37" s="524"/>
      <c r="D37" t="s" s="525">
        <v>324</v>
      </c>
      <c r="E37" s="524"/>
      <c r="F37" s="157"/>
      <c r="G37" s="30"/>
    </row>
    <row r="38" ht="27" customHeight="1">
      <c r="A38" s="50"/>
      <c r="B38" s="157"/>
      <c r="C38" s="523"/>
      <c r="D38" s="537"/>
      <c r="E38" s="523"/>
      <c r="F38" s="157"/>
      <c r="G38" s="30"/>
    </row>
    <row r="39" ht="27" customHeight="1">
      <c r="A39" s="50"/>
      <c r="B39" s="157"/>
      <c r="C39" s="523"/>
      <c r="D39" t="s" s="538">
        <v>487</v>
      </c>
      <c r="E39" s="523"/>
      <c r="F39" s="157"/>
      <c r="G39" s="30"/>
    </row>
    <row r="40" ht="27" customHeight="1">
      <c r="A40" s="50"/>
      <c r="B40" s="157"/>
      <c r="C40" s="522"/>
      <c r="D40" s="532"/>
      <c r="E40" s="521"/>
      <c r="F40" s="157"/>
      <c r="G40" s="30"/>
    </row>
    <row r="41" ht="27" customHeight="1">
      <c r="A41" s="50"/>
      <c r="B41" s="157"/>
      <c r="C41" t="s" s="324">
        <v>557</v>
      </c>
      <c r="D41" s="9"/>
      <c r="E41" t="s" s="325">
        <v>558</v>
      </c>
      <c r="F41" s="157"/>
      <c r="G41" s="30"/>
    </row>
    <row r="42" ht="27" customHeight="1">
      <c r="A42" s="50"/>
      <c r="B42" s="188"/>
      <c r="C42" t="s" s="324">
        <f>C18</f>
        <v>560</v>
      </c>
      <c r="D42" s="9"/>
      <c r="E42" t="s" s="325">
        <f>E18</f>
        <v>560</v>
      </c>
      <c r="F42" s="188"/>
      <c r="G42" s="30"/>
    </row>
    <row r="43" ht="27" customHeight="1">
      <c r="A43" s="9"/>
      <c r="B43" s="189"/>
      <c r="C43" t="s" s="324">
        <v>316</v>
      </c>
      <c r="D43" s="9"/>
      <c r="E43" t="s" s="325">
        <v>305</v>
      </c>
      <c r="F43" s="190"/>
      <c r="G43" s="9"/>
    </row>
    <row r="44" ht="27" customHeight="1">
      <c r="A44" s="519"/>
      <c r="B44" s="521"/>
      <c r="C44" s="522"/>
      <c r="D44" s="9"/>
      <c r="E44" s="521"/>
      <c r="F44" s="30"/>
      <c r="G44" s="9"/>
    </row>
    <row r="45" ht="27" customHeight="1">
      <c r="A45" s="519"/>
      <c r="B45" s="521"/>
      <c r="C45" s="522"/>
      <c r="D45" s="9"/>
      <c r="E45" s="521"/>
      <c r="F45" s="30"/>
      <c r="G45" s="9"/>
    </row>
    <row r="46" ht="27" customHeight="1">
      <c r="A46" s="519"/>
      <c r="B46" s="521"/>
      <c r="C46" s="522"/>
      <c r="D46" s="9"/>
      <c r="E46" s="521"/>
      <c r="F46" s="30"/>
      <c r="G46" s="9"/>
    </row>
    <row r="47" ht="27" customHeight="1">
      <c r="A47" s="9"/>
      <c r="B47" s="50"/>
      <c r="C47" s="522"/>
      <c r="D47" s="519"/>
      <c r="E47" s="521"/>
      <c r="F47" s="30"/>
      <c r="G47" s="9"/>
    </row>
    <row r="48" ht="27" customHeight="1">
      <c r="A48" s="9"/>
      <c r="B48" s="50"/>
      <c r="C48" s="535"/>
      <c r="D48" s="519"/>
      <c r="E48" t="s" s="539">
        <v>354</v>
      </c>
      <c r="F48" s="30"/>
      <c r="G48" s="9"/>
    </row>
    <row r="49" ht="27" customHeight="1">
      <c r="A49" s="9"/>
      <c r="B49" s="9"/>
      <c r="C49" t="s" s="540">
        <v>330</v>
      </c>
      <c r="D49" s="519"/>
      <c r="E49" s="532"/>
      <c r="F49" s="9"/>
      <c r="G49" s="9"/>
    </row>
    <row r="50" ht="13.65" customHeight="1">
      <c r="A50" s="9"/>
      <c r="B50" s="9"/>
      <c r="C50" s="121"/>
      <c r="D50" s="121"/>
      <c r="E50" s="121"/>
      <c r="F50" s="9"/>
      <c r="G50" s="9"/>
    </row>
    <row r="51" ht="13.65" customHeight="1">
      <c r="A51" s="9"/>
      <c r="B51" s="9"/>
      <c r="C51" s="121"/>
      <c r="D51" s="9"/>
      <c r="E51" s="121"/>
      <c r="F51" s="9"/>
      <c r="G51" s="9"/>
    </row>
    <row r="52" ht="13.65" customHeight="1">
      <c r="A52" s="9"/>
      <c r="B52" s="9"/>
      <c r="C52" s="121"/>
      <c r="D52" s="9"/>
      <c r="E52" s="121"/>
      <c r="F52" s="37"/>
      <c r="G52" s="9"/>
    </row>
    <row r="53" ht="13.65" customHeight="1">
      <c r="A53" s="9"/>
      <c r="B53" s="9"/>
      <c r="C53" s="121"/>
      <c r="D53" s="9"/>
      <c r="E53" s="121"/>
      <c r="F53" s="121"/>
      <c r="G53" s="9"/>
    </row>
    <row r="54" ht="13.65" customHeight="1">
      <c r="A54" s="9"/>
      <c r="B54" s="9"/>
      <c r="C54" s="121"/>
      <c r="D54" s="9"/>
      <c r="E54" s="121"/>
      <c r="F54" s="37"/>
      <c r="G54" s="9"/>
    </row>
    <row r="55" ht="13.65" customHeight="1">
      <c r="A55" s="9"/>
      <c r="B55" s="9"/>
      <c r="C55" s="121"/>
      <c r="D55" s="9"/>
      <c r="E55" s="121"/>
      <c r="F55" s="407"/>
      <c r="G55" s="9"/>
    </row>
    <row r="56" ht="16.6" customHeight="1">
      <c r="A56" s="9"/>
      <c r="B56" s="9"/>
      <c r="C56" s="121"/>
      <c r="D56" s="9"/>
      <c r="E56" s="121"/>
      <c r="F56" s="37"/>
      <c r="G56" s="123"/>
    </row>
    <row r="57" ht="16.6" customHeight="1">
      <c r="A57" s="9"/>
      <c r="B57" s="9"/>
      <c r="C57" s="121"/>
      <c r="D57" s="9"/>
      <c r="E57" s="121"/>
      <c r="F57" s="37"/>
      <c r="G57" s="123"/>
    </row>
    <row r="58" ht="13.65" customHeight="1">
      <c r="A58" s="9"/>
      <c r="B58" s="9"/>
      <c r="C58" s="121"/>
      <c r="D58" s="9"/>
      <c r="E58" s="121"/>
      <c r="F58" s="121"/>
      <c r="G58" s="9"/>
    </row>
    <row r="59" ht="13.65" customHeight="1">
      <c r="A59" s="9"/>
      <c r="B59" s="9"/>
      <c r="C59" s="121"/>
      <c r="D59" s="9"/>
      <c r="E59" s="121"/>
      <c r="F59" s="37"/>
      <c r="G59" s="9"/>
    </row>
    <row r="60" ht="13.65" customHeight="1">
      <c r="A60" s="9"/>
      <c r="B60" s="9"/>
      <c r="C60" s="121"/>
      <c r="D60" s="9"/>
      <c r="E60" s="121"/>
      <c r="F60" s="37"/>
      <c r="G60" s="9"/>
    </row>
    <row r="61" ht="13.65" customHeight="1">
      <c r="A61" s="9"/>
      <c r="B61" s="9"/>
      <c r="C61" s="121"/>
      <c r="D61" s="9"/>
      <c r="E61" s="121"/>
      <c r="F61" s="9"/>
      <c r="G61" s="9"/>
    </row>
    <row r="62" ht="13.65" customHeight="1">
      <c r="A62" s="9"/>
      <c r="B62" s="9"/>
      <c r="C62" s="121"/>
      <c r="D62" s="9"/>
      <c r="E62" s="121"/>
      <c r="F62" s="9"/>
      <c r="G62" s="9"/>
    </row>
    <row r="63" ht="13.65" customHeight="1">
      <c r="A63" s="9"/>
      <c r="B63" s="9"/>
      <c r="C63" s="121"/>
      <c r="D63" s="9"/>
      <c r="E63" s="121"/>
      <c r="F63" s="9"/>
      <c r="G63" s="9"/>
    </row>
    <row r="64" ht="13.65" customHeight="1">
      <c r="A64" s="9"/>
      <c r="B64" s="9"/>
      <c r="C64" s="121"/>
      <c r="D64" s="9"/>
      <c r="E64" s="121"/>
      <c r="F64" s="9"/>
      <c r="G64" s="9"/>
    </row>
    <row r="65" ht="13.65" customHeight="1">
      <c r="A65" s="9"/>
      <c r="B65" s="9"/>
      <c r="C65" s="121"/>
      <c r="D65" s="9"/>
      <c r="E65" s="121"/>
      <c r="F65" s="9"/>
      <c r="G65" s="9"/>
    </row>
    <row r="66" ht="13.65" customHeight="1">
      <c r="A66" s="9"/>
      <c r="B66" s="9"/>
      <c r="C66" s="121"/>
      <c r="D66" s="9"/>
      <c r="E66" s="121"/>
      <c r="F66" s="9"/>
      <c r="G66" s="9"/>
    </row>
    <row r="67" ht="13.65" customHeight="1">
      <c r="A67" s="9"/>
      <c r="B67" s="9"/>
      <c r="C67" s="121"/>
      <c r="D67" s="9"/>
      <c r="E67" s="121"/>
      <c r="F67" s="9"/>
      <c r="G67" s="9"/>
    </row>
    <row r="68" ht="13.65" customHeight="1">
      <c r="A68" s="9"/>
      <c r="B68" s="9"/>
      <c r="C68" s="121"/>
      <c r="D68" s="9"/>
      <c r="E68" s="121"/>
      <c r="F68" s="9"/>
      <c r="G68" s="9"/>
    </row>
    <row r="69" ht="13.65" customHeight="1">
      <c r="A69" s="9"/>
      <c r="B69" s="9"/>
      <c r="C69" s="121"/>
      <c r="D69" s="9"/>
      <c r="E69" s="121"/>
      <c r="F69" s="9"/>
      <c r="G69" s="9"/>
    </row>
    <row r="70" ht="13.65" customHeight="1">
      <c r="A70" s="9"/>
      <c r="B70" s="9"/>
      <c r="C70" s="121"/>
      <c r="D70" s="9"/>
      <c r="E70" s="121"/>
      <c r="F70" s="9"/>
      <c r="G70" s="9"/>
    </row>
    <row r="71" ht="13.65" customHeight="1">
      <c r="A71" s="9"/>
      <c r="B71" s="9"/>
      <c r="C71" s="121"/>
      <c r="D71" s="9"/>
      <c r="E71" s="121"/>
      <c r="F71" s="9"/>
      <c r="G71" s="9"/>
    </row>
  </sheetData>
  <mergeCells count="6">
    <mergeCell ref="A9:G9"/>
    <mergeCell ref="A3:C3"/>
    <mergeCell ref="A1:G1"/>
    <mergeCell ref="A2:G2"/>
    <mergeCell ref="A4:G4"/>
    <mergeCell ref="A5:G5"/>
  </mergeCells>
  <pageMargins left="0.25" right="0.25" top="0.22" bottom="0.24" header="0.22" footer="0.24"/>
  <pageSetup firstPageNumber="1" fitToHeight="1" fitToWidth="1" scale="44"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sheetPr>
    <pageSetUpPr fitToPage="1"/>
  </sheetPr>
  <dimension ref="A1:M43"/>
  <sheetViews>
    <sheetView workbookViewId="0" showGridLines="0" defaultGridColor="1"/>
  </sheetViews>
  <sheetFormatPr defaultColWidth="8.83333" defaultRowHeight="12.75" customHeight="1" outlineLevelRow="0" outlineLevelCol="0"/>
  <cols>
    <col min="1" max="1" width="38.6719" style="131" customWidth="1"/>
    <col min="2" max="9" width="15.6719" style="131" customWidth="1"/>
    <col min="10" max="10" width="22.6719" style="131" customWidth="1"/>
    <col min="11" max="13" width="8.85156" style="131" customWidth="1"/>
    <col min="14" max="256" width="8.85156" style="131" customWidth="1"/>
  </cols>
  <sheetData>
    <row r="1" ht="18.5" customHeight="1">
      <c r="A1" t="s" s="7">
        <f>'Pools'!A1</f>
        <v>6</v>
      </c>
      <c r="B1" s="8"/>
      <c r="C1" s="8"/>
      <c r="D1" s="8"/>
      <c r="E1" s="8"/>
      <c r="F1" s="8"/>
      <c r="G1" s="8"/>
      <c r="H1" s="8"/>
      <c r="I1" s="8"/>
      <c r="J1" s="8"/>
      <c r="K1" s="52"/>
      <c r="L1" s="52"/>
      <c r="M1" s="52"/>
    </row>
    <row r="2" ht="18.5" customHeight="1">
      <c r="A2" t="s" s="7">
        <f>'Pools'!A2</f>
        <v>7</v>
      </c>
      <c r="B2" s="10"/>
      <c r="C2" s="10"/>
      <c r="D2" s="10"/>
      <c r="E2" s="10"/>
      <c r="F2" s="10"/>
      <c r="G2" s="10"/>
      <c r="H2" s="10"/>
      <c r="I2" s="10"/>
      <c r="J2" s="10"/>
      <c r="K2" s="53"/>
      <c r="L2" s="53"/>
      <c r="M2" s="53"/>
    </row>
    <row r="3" ht="14.6" customHeight="1">
      <c r="A3" s="54"/>
      <c r="B3" t="s" s="127">
        <f>'Pools'!E11</f>
        <v>15</v>
      </c>
      <c r="C3" s="56"/>
      <c r="D3" s="54"/>
      <c r="E3" s="54"/>
      <c r="F3" s="54"/>
      <c r="G3" s="54"/>
      <c r="H3" s="9"/>
      <c r="I3" s="9"/>
      <c r="J3" s="9"/>
      <c r="K3" s="57"/>
      <c r="L3" s="57"/>
      <c r="M3" s="57"/>
    </row>
    <row r="4" ht="14.6" customHeight="1">
      <c r="A4" t="s" s="58">
        <v>243</v>
      </c>
      <c r="B4" t="s" s="59">
        <f>'Pools'!E12</f>
        <v>18</v>
      </c>
      <c r="C4" s="9"/>
      <c r="D4" s="9"/>
      <c r="E4" s="9"/>
      <c r="F4" s="9"/>
      <c r="G4" s="9"/>
      <c r="H4" s="9"/>
      <c r="I4" s="9"/>
      <c r="J4" s="9"/>
      <c r="K4" s="57"/>
      <c r="L4" s="57"/>
      <c r="M4" s="57"/>
    </row>
    <row r="5" ht="14.6" customHeight="1">
      <c r="A5" t="s" s="58">
        <v>244</v>
      </c>
      <c r="B5" t="s" s="59">
        <f>'Pools'!A10</f>
        <v>13</v>
      </c>
      <c r="C5" s="9"/>
      <c r="D5" s="9"/>
      <c r="E5" s="9"/>
      <c r="F5" s="9"/>
      <c r="G5" s="9"/>
      <c r="H5" s="9"/>
      <c r="I5" s="9"/>
      <c r="J5" s="9"/>
      <c r="K5" s="57"/>
      <c r="L5" s="57"/>
      <c r="M5" s="57"/>
    </row>
    <row r="6" ht="13.65" customHeight="1">
      <c r="A6" s="9"/>
      <c r="B6" s="9"/>
      <c r="C6" s="9"/>
      <c r="D6" s="9"/>
      <c r="E6" s="9"/>
      <c r="F6" s="9"/>
      <c r="G6" s="9"/>
      <c r="H6" s="9"/>
      <c r="I6" s="9"/>
      <c r="J6" s="9"/>
      <c r="K6" s="57"/>
      <c r="L6" s="57"/>
      <c r="M6" s="57"/>
    </row>
    <row r="7" ht="14.6" customHeight="1">
      <c r="A7" t="s" s="60">
        <v>273</v>
      </c>
      <c r="B7" s="61"/>
      <c r="C7" s="61"/>
      <c r="D7" s="61"/>
      <c r="E7" s="61"/>
      <c r="F7" s="61"/>
      <c r="G7" s="61"/>
      <c r="H7" s="61"/>
      <c r="I7" s="9"/>
      <c r="J7" s="9"/>
      <c r="K7" s="57"/>
      <c r="L7" s="57"/>
      <c r="M7" s="57"/>
    </row>
    <row r="8" ht="13.65" customHeight="1">
      <c r="A8" s="9"/>
      <c r="B8" s="9"/>
      <c r="C8" s="9"/>
      <c r="D8" s="9"/>
      <c r="E8" s="9"/>
      <c r="F8" s="9"/>
      <c r="G8" s="9"/>
      <c r="H8" s="9"/>
      <c r="I8" s="9"/>
      <c r="J8" s="9"/>
      <c r="K8" s="57"/>
      <c r="L8" s="57"/>
      <c r="M8" s="57"/>
    </row>
    <row r="9" ht="13.65" customHeight="1">
      <c r="A9" t="s" s="63">
        <v>246</v>
      </c>
      <c r="B9" t="s" s="59">
        <v>284</v>
      </c>
      <c r="C9" s="9"/>
      <c r="D9" s="64"/>
      <c r="E9" s="64"/>
      <c r="F9" s="64"/>
      <c r="G9" s="64"/>
      <c r="H9" s="9"/>
      <c r="I9" s="9"/>
      <c r="J9" s="9"/>
      <c r="K9" s="57"/>
      <c r="L9" s="57"/>
      <c r="M9" s="57"/>
    </row>
    <row r="10" ht="13.65" customHeight="1">
      <c r="A10" t="s" s="63">
        <v>248</v>
      </c>
      <c r="B10" s="65">
        <v>3</v>
      </c>
      <c r="C10" s="66"/>
      <c r="D10" s="64"/>
      <c r="E10" s="64"/>
      <c r="F10" s="64"/>
      <c r="G10" s="64"/>
      <c r="H10" s="9"/>
      <c r="I10" s="9"/>
      <c r="J10" s="9"/>
      <c r="K10" s="57"/>
      <c r="L10" s="57"/>
      <c r="M10" s="57"/>
    </row>
    <row r="11" ht="13.65" customHeight="1">
      <c r="A11" s="67"/>
      <c r="B11" s="67"/>
      <c r="C11" s="67"/>
      <c r="D11" s="67"/>
      <c r="E11" s="67"/>
      <c r="F11" s="67"/>
      <c r="G11" s="67"/>
      <c r="H11" s="67"/>
      <c r="I11" s="67"/>
      <c r="J11" s="67"/>
      <c r="K11" s="68"/>
      <c r="L11" s="68"/>
      <c r="M11" s="57"/>
    </row>
    <row r="12" ht="13.65" customHeight="1">
      <c r="A12" t="s" s="69">
        <v>249</v>
      </c>
      <c r="B12" t="s" s="70">
        <f>A13</f>
        <v>28</v>
      </c>
      <c r="C12" s="71"/>
      <c r="D12" t="s" s="70">
        <f>A16</f>
        <v>33</v>
      </c>
      <c r="E12" s="71"/>
      <c r="F12" t="s" s="70">
        <f>A19</f>
        <v>38</v>
      </c>
      <c r="G12" s="71"/>
      <c r="H12" t="s" s="70">
        <f>A22</f>
        <v>41</v>
      </c>
      <c r="I12" s="71"/>
      <c r="J12" t="s" s="69">
        <v>250</v>
      </c>
      <c r="K12" t="s" s="72">
        <v>251</v>
      </c>
      <c r="L12" s="73"/>
      <c r="M12" s="74"/>
    </row>
    <row r="13" ht="24" customHeight="1">
      <c r="A13" t="s" s="75">
        <f>'Pools'!E14</f>
        <v>28</v>
      </c>
      <c r="B13" s="76"/>
      <c r="C13" s="77"/>
      <c r="D13" s="78"/>
      <c r="E13" s="78"/>
      <c r="F13" s="78"/>
      <c r="G13" s="78"/>
      <c r="H13" s="78"/>
      <c r="I13" s="78"/>
      <c r="J13" s="79">
        <v>1</v>
      </c>
      <c r="K13" s="80"/>
      <c r="L13" s="81"/>
      <c r="M13" s="74"/>
    </row>
    <row r="14" ht="24" customHeight="1">
      <c r="A14" s="82"/>
      <c r="B14" s="83"/>
      <c r="C14" s="84"/>
      <c r="D14" s="78"/>
      <c r="E14" s="78"/>
      <c r="F14" s="78"/>
      <c r="G14" s="78"/>
      <c r="H14" s="78"/>
      <c r="I14" s="78"/>
      <c r="J14" s="82"/>
      <c r="K14" s="85"/>
      <c r="L14" s="86"/>
      <c r="M14" s="74"/>
    </row>
    <row r="15" ht="24" customHeight="1">
      <c r="A15" s="87"/>
      <c r="B15" s="88"/>
      <c r="C15" s="89"/>
      <c r="D15" s="78"/>
      <c r="E15" s="78"/>
      <c r="F15" s="78"/>
      <c r="G15" s="78"/>
      <c r="H15" s="78"/>
      <c r="I15" s="78"/>
      <c r="J15" s="87"/>
      <c r="K15" s="90"/>
      <c r="L15" s="91"/>
      <c r="M15" s="74"/>
    </row>
    <row r="16" ht="24" customHeight="1">
      <c r="A16" t="s" s="75">
        <f>'Pools'!E15</f>
        <v>33</v>
      </c>
      <c r="B16" t="s" s="92">
        <f>IF(E13&gt;0,E13," ")</f>
        <v>8</v>
      </c>
      <c r="C16" t="s" s="92">
        <f>IF(D13&gt;0,D13," ")</f>
        <v>8</v>
      </c>
      <c r="D16" s="76"/>
      <c r="E16" s="77"/>
      <c r="F16" s="78"/>
      <c r="G16" s="78"/>
      <c r="H16" s="78"/>
      <c r="I16" s="78"/>
      <c r="J16" s="79">
        <v>2</v>
      </c>
      <c r="K16" s="80"/>
      <c r="L16" s="81"/>
      <c r="M16" s="74"/>
    </row>
    <row r="17" ht="24" customHeight="1">
      <c r="A17" s="82"/>
      <c r="B17" t="s" s="92">
        <f>IF(E14&gt;0,E14," ")</f>
        <v>8</v>
      </c>
      <c r="C17" t="s" s="92">
        <f>IF(D14&gt;0,D14," ")</f>
        <v>8</v>
      </c>
      <c r="D17" s="83"/>
      <c r="E17" s="84"/>
      <c r="F17" s="78"/>
      <c r="G17" s="78"/>
      <c r="H17" s="78"/>
      <c r="I17" s="78"/>
      <c r="J17" s="82"/>
      <c r="K17" s="85"/>
      <c r="L17" s="86"/>
      <c r="M17" s="74"/>
    </row>
    <row r="18" ht="24" customHeight="1">
      <c r="A18" s="87"/>
      <c r="B18" t="s" s="92">
        <f>IF(E15&gt;0,E15," ")</f>
        <v>8</v>
      </c>
      <c r="C18" t="s" s="92">
        <f>IF(D15&gt;0,D15," ")</f>
        <v>8</v>
      </c>
      <c r="D18" s="88"/>
      <c r="E18" s="89"/>
      <c r="F18" s="78"/>
      <c r="G18" s="78"/>
      <c r="H18" s="78"/>
      <c r="I18" s="78"/>
      <c r="J18" s="87"/>
      <c r="K18" s="90"/>
      <c r="L18" s="91"/>
      <c r="M18" s="74"/>
    </row>
    <row r="19" ht="24" customHeight="1">
      <c r="A19" t="s" s="75">
        <f>'Pools'!E16</f>
        <v>38</v>
      </c>
      <c r="B19" t="s" s="92">
        <f>IF(G13&gt;0,G13," ")</f>
        <v>8</v>
      </c>
      <c r="C19" t="s" s="92">
        <f>IF(F13&gt;0,F13," ")</f>
        <v>8</v>
      </c>
      <c r="D19" t="s" s="92">
        <f>IF(G16&gt;0,G16," ")</f>
        <v>8</v>
      </c>
      <c r="E19" t="s" s="92">
        <f>IF(F16&gt;0,F16," ")</f>
        <v>8</v>
      </c>
      <c r="F19" s="76"/>
      <c r="G19" s="77"/>
      <c r="H19" s="78"/>
      <c r="I19" s="78"/>
      <c r="J19" s="79">
        <v>3</v>
      </c>
      <c r="K19" s="80"/>
      <c r="L19" s="81"/>
      <c r="M19" s="74"/>
    </row>
    <row r="20" ht="24" customHeight="1">
      <c r="A20" s="82"/>
      <c r="B20" t="s" s="92">
        <f>IF(G14&gt;0,G14," ")</f>
        <v>8</v>
      </c>
      <c r="C20" t="s" s="92">
        <f>IF(F14&gt;0,F14," ")</f>
        <v>8</v>
      </c>
      <c r="D20" t="s" s="92">
        <f>IF(G17&gt;0,G17," ")</f>
        <v>8</v>
      </c>
      <c r="E20" t="s" s="92">
        <f>IF(F17&gt;0,F17," ")</f>
        <v>8</v>
      </c>
      <c r="F20" s="83"/>
      <c r="G20" s="84"/>
      <c r="H20" s="78"/>
      <c r="I20" s="78"/>
      <c r="J20" s="82"/>
      <c r="K20" s="85"/>
      <c r="L20" s="86"/>
      <c r="M20" s="74"/>
    </row>
    <row r="21" ht="24" customHeight="1">
      <c r="A21" s="87"/>
      <c r="B21" t="s" s="92">
        <f>IF(G15&gt;0,G15," ")</f>
        <v>8</v>
      </c>
      <c r="C21" t="s" s="92">
        <f>IF(F15&gt;0,F15," ")</f>
        <v>8</v>
      </c>
      <c r="D21" t="s" s="92">
        <f>IF(G18&gt;0,G18," ")</f>
        <v>8</v>
      </c>
      <c r="E21" t="s" s="92">
        <f>IF(F18&gt;0,F18," ")</f>
        <v>8</v>
      </c>
      <c r="F21" s="88"/>
      <c r="G21" s="89"/>
      <c r="H21" s="78"/>
      <c r="I21" s="78"/>
      <c r="J21" s="87"/>
      <c r="K21" s="90"/>
      <c r="L21" s="91"/>
      <c r="M21" s="74"/>
    </row>
    <row r="22" ht="24" customHeight="1">
      <c r="A22" t="s" s="75">
        <f>'Pools'!E17</f>
        <v>41</v>
      </c>
      <c r="B22" t="s" s="92">
        <f>IF(I13&gt;0,I13," ")</f>
        <v>8</v>
      </c>
      <c r="C22" t="s" s="92">
        <f>IF(H13&gt;0,H13," ")</f>
        <v>8</v>
      </c>
      <c r="D22" t="s" s="92">
        <f>IF(I16&gt;0,I16," ")</f>
        <v>8</v>
      </c>
      <c r="E22" t="s" s="92">
        <f>IF(H16&gt;0,H16," ")</f>
        <v>8</v>
      </c>
      <c r="F22" t="s" s="92">
        <f>IF(I19&gt;0,I19," ")</f>
        <v>8</v>
      </c>
      <c r="G22" t="s" s="92">
        <f>IF(H19&gt;0,H19," ")</f>
        <v>8</v>
      </c>
      <c r="H22" s="76"/>
      <c r="I22" s="77"/>
      <c r="J22" s="79">
        <v>4</v>
      </c>
      <c r="K22" s="80"/>
      <c r="L22" s="81"/>
      <c r="M22" s="74"/>
    </row>
    <row r="23" ht="24" customHeight="1">
      <c r="A23" s="82"/>
      <c r="B23" t="s" s="92">
        <f>IF(I14&gt;0,I14," ")</f>
        <v>8</v>
      </c>
      <c r="C23" t="s" s="92">
        <f>IF(H14&gt;0,H14," ")</f>
        <v>8</v>
      </c>
      <c r="D23" t="s" s="92">
        <f>IF(I17&gt;0,I17," ")</f>
        <v>8</v>
      </c>
      <c r="E23" t="s" s="92">
        <f>IF(H17&gt;0,H17," ")</f>
        <v>8</v>
      </c>
      <c r="F23" t="s" s="92">
        <f>IF(I20&gt;0,I20," ")</f>
        <v>8</v>
      </c>
      <c r="G23" t="s" s="92">
        <f>IF(H20&gt;0,H20," ")</f>
        <v>8</v>
      </c>
      <c r="H23" s="83"/>
      <c r="I23" s="84"/>
      <c r="J23" s="82"/>
      <c r="K23" s="85"/>
      <c r="L23" s="86"/>
      <c r="M23" s="74"/>
    </row>
    <row r="24" ht="24" customHeight="1">
      <c r="A24" s="87"/>
      <c r="B24" t="s" s="92">
        <f>IF(I15&gt;0,I15," ")</f>
        <v>8</v>
      </c>
      <c r="C24" t="s" s="92">
        <f>IF(H15&gt;0,H15," ")</f>
        <v>8</v>
      </c>
      <c r="D24" t="s" s="92">
        <f>IF(I18&gt;0,I18," ")</f>
        <v>8</v>
      </c>
      <c r="E24" t="s" s="92">
        <f>IF(H18&gt;0,H18," ")</f>
        <v>8</v>
      </c>
      <c r="F24" t="s" s="92">
        <f>IF(I21&gt;0,I21," ")</f>
        <v>8</v>
      </c>
      <c r="G24" t="s" s="92">
        <f>IF(H21&gt;0,H21," ")</f>
        <v>8</v>
      </c>
      <c r="H24" s="88"/>
      <c r="I24" s="89"/>
      <c r="J24" s="87"/>
      <c r="K24" s="90"/>
      <c r="L24" s="91"/>
      <c r="M24" s="74"/>
    </row>
    <row r="25" ht="40.5" customHeight="1">
      <c r="A25" s="35"/>
      <c r="B25" s="35"/>
      <c r="C25" s="35"/>
      <c r="D25" s="35"/>
      <c r="E25" s="35"/>
      <c r="F25" s="35"/>
      <c r="G25" s="35"/>
      <c r="H25" s="35"/>
      <c r="I25" s="35"/>
      <c r="J25" s="35"/>
      <c r="K25" s="93"/>
      <c r="L25" s="93"/>
      <c r="M25" s="57"/>
    </row>
    <row r="26" ht="13.65" customHeight="1">
      <c r="A26" s="9"/>
      <c r="B26" t="s" s="94">
        <v>252</v>
      </c>
      <c r="C26" s="95"/>
      <c r="D26" s="95"/>
      <c r="E26" s="95"/>
      <c r="F26" t="s" s="94">
        <v>253</v>
      </c>
      <c r="G26" s="95"/>
      <c r="H26" s="95"/>
      <c r="I26" t="s" s="94">
        <v>254</v>
      </c>
      <c r="J26" s="95"/>
      <c r="K26" s="68"/>
      <c r="L26" s="57"/>
      <c r="M26" s="57"/>
    </row>
    <row r="27" ht="13.65" customHeight="1">
      <c r="A27" s="98"/>
      <c r="B27" t="s" s="99">
        <v>255</v>
      </c>
      <c r="C27" s="100"/>
      <c r="D27" t="s" s="101">
        <v>256</v>
      </c>
      <c r="E27" s="100"/>
      <c r="F27" t="s" s="101">
        <v>255</v>
      </c>
      <c r="G27" s="100"/>
      <c r="H27" t="s" s="101">
        <v>256</v>
      </c>
      <c r="I27" t="s" s="101">
        <v>257</v>
      </c>
      <c r="J27" t="s" s="101">
        <v>258</v>
      </c>
      <c r="K27" t="s" s="103">
        <v>259</v>
      </c>
      <c r="L27" s="74"/>
      <c r="M27" s="57"/>
    </row>
    <row r="28" ht="24" customHeight="1">
      <c r="A28" t="s" s="69">
        <f>A13</f>
        <v>28</v>
      </c>
      <c r="B28" s="104"/>
      <c r="C28" s="105"/>
      <c r="D28" s="104"/>
      <c r="E28" s="105"/>
      <c r="F28" s="104"/>
      <c r="G28" s="105"/>
      <c r="H28" s="78"/>
      <c r="I28" s="106">
        <f>D13+D14+D15+F13+F14+F15+H13+H14+H15</f>
        <v>0</v>
      </c>
      <c r="J28" s="106">
        <f>E13+E14+E15+G13+G14+G15+I13+I14+I15</f>
        <v>0</v>
      </c>
      <c r="K28" s="106">
        <f>I28-J28</f>
        <v>0</v>
      </c>
      <c r="L28" s="74"/>
      <c r="M28" s="57"/>
    </row>
    <row r="29" ht="24" customHeight="1">
      <c r="A29" t="s" s="69">
        <f>A16</f>
        <v>33</v>
      </c>
      <c r="B29" s="107"/>
      <c r="C29" s="108"/>
      <c r="D29" s="107"/>
      <c r="E29" s="108"/>
      <c r="F29" s="107"/>
      <c r="G29" s="108"/>
      <c r="H29" s="109"/>
      <c r="I29" s="110">
        <f>B16+B17+B18+F16+F17+F18+H16+H17+H18</f>
      </c>
      <c r="J29" s="110">
        <f>C16+C17+C18+G16+G17+G18+I16+I17+I18</f>
      </c>
      <c r="K29" s="110">
        <f>I29-J29</f>
      </c>
      <c r="L29" s="74"/>
      <c r="M29" s="57"/>
    </row>
    <row r="30" ht="24" customHeight="1">
      <c r="A30" t="s" s="69">
        <f>A19</f>
        <v>38</v>
      </c>
      <c r="B30" s="107"/>
      <c r="C30" s="108"/>
      <c r="D30" s="107"/>
      <c r="E30" s="108"/>
      <c r="F30" s="107"/>
      <c r="G30" s="108"/>
      <c r="H30" s="109"/>
      <c r="I30" s="110">
        <f>B19+B20+B21+D19+D20+D21+H19+H20+H21</f>
      </c>
      <c r="J30" s="110">
        <f>C19+C20+C21+E19+E20+E21+I19+I20+I21</f>
      </c>
      <c r="K30" s="110">
        <f>I30-J30</f>
      </c>
      <c r="L30" s="74"/>
      <c r="M30" s="57"/>
    </row>
    <row r="31" ht="24" customHeight="1">
      <c r="A31" t="s" s="69">
        <f>A22</f>
        <v>41</v>
      </c>
      <c r="B31" s="107"/>
      <c r="C31" s="108"/>
      <c r="D31" s="107"/>
      <c r="E31" s="108"/>
      <c r="F31" s="107"/>
      <c r="G31" s="108"/>
      <c r="H31" s="109"/>
      <c r="I31" s="110">
        <f>B22+B23+B24+D22+D23+D24+F22+F23+F24</f>
      </c>
      <c r="J31" s="110">
        <f>C22+C23+C24+E22+E23+E24+G22+G23+G24</f>
      </c>
      <c r="K31" s="110">
        <f>I31-J31</f>
      </c>
      <c r="L31" s="74"/>
      <c r="M31" s="57"/>
    </row>
    <row r="32" ht="13.65" customHeight="1">
      <c r="A32" s="35"/>
      <c r="B32" s="111">
        <f>SUM(B28:C31)</f>
        <v>0</v>
      </c>
      <c r="C32" s="112"/>
      <c r="D32" s="111">
        <f>SUM(D28:E31)</f>
        <v>0</v>
      </c>
      <c r="E32" s="112"/>
      <c r="F32" s="111">
        <f>SUM(F28:G31)</f>
        <v>0</v>
      </c>
      <c r="G32" s="112"/>
      <c r="H32" s="111">
        <f>SUM(H28:H31)</f>
        <v>0</v>
      </c>
      <c r="I32" s="112">
        <f>SUM(I28:I31)</f>
      </c>
      <c r="J32" s="112">
        <f>SUM(J28:J31)</f>
      </c>
      <c r="K32" s="112">
        <f>SUM(K28:K31)</f>
      </c>
      <c r="L32" s="57"/>
      <c r="M32" s="57"/>
    </row>
    <row r="33" ht="24" customHeight="1">
      <c r="A33" s="67"/>
      <c r="B33" s="67"/>
      <c r="C33" s="67"/>
      <c r="D33" s="67"/>
      <c r="E33" s="67"/>
      <c r="F33" s="67"/>
      <c r="G33" s="67"/>
      <c r="H33" s="9"/>
      <c r="I33" s="9"/>
      <c r="J33" s="9"/>
      <c r="K33" s="57"/>
      <c r="L33" s="57"/>
      <c r="M33" s="57"/>
    </row>
    <row r="34" ht="24" customHeight="1">
      <c r="A34" s="113"/>
      <c r="B34" t="s" s="99">
        <v>260</v>
      </c>
      <c r="C34" s="114"/>
      <c r="D34" t="s" s="99">
        <v>260</v>
      </c>
      <c r="E34" s="114"/>
      <c r="F34" t="s" s="115">
        <v>261</v>
      </c>
      <c r="G34" s="113"/>
      <c r="H34" s="30"/>
      <c r="I34" t="s" s="120">
        <v>275</v>
      </c>
      <c r="J34" s="37"/>
      <c r="K34" s="117"/>
      <c r="L34" s="117"/>
      <c r="M34" s="57"/>
    </row>
    <row r="35" ht="18" customHeight="1">
      <c r="A35" t="s" s="115">
        <v>263</v>
      </c>
      <c r="B35" t="s" s="99">
        <f>A28</f>
        <v>28</v>
      </c>
      <c r="C35" s="114"/>
      <c r="D35" t="s" s="99">
        <f>A30</f>
        <v>38</v>
      </c>
      <c r="E35" s="114"/>
      <c r="F35" t="s" s="115">
        <f>A16</f>
        <v>33</v>
      </c>
      <c r="G35" s="113"/>
      <c r="H35" s="30"/>
      <c r="I35" t="s" s="120">
        <v>264</v>
      </c>
      <c r="J35" s="37"/>
      <c r="K35" s="117"/>
      <c r="L35" s="117"/>
      <c r="M35" s="57"/>
    </row>
    <row r="36" ht="18" customHeight="1">
      <c r="A36" t="s" s="115">
        <v>265</v>
      </c>
      <c r="B36" t="s" s="99">
        <f>A16</f>
        <v>33</v>
      </c>
      <c r="C36" s="114"/>
      <c r="D36" t="s" s="99">
        <f>A22</f>
        <v>41</v>
      </c>
      <c r="E36" s="114"/>
      <c r="F36" t="s" s="115">
        <f>A13</f>
        <v>28</v>
      </c>
      <c r="G36" s="113"/>
      <c r="H36" s="30"/>
      <c r="I36" s="129"/>
      <c r="J36" s="129"/>
      <c r="K36" s="119"/>
      <c r="L36" s="119"/>
      <c r="M36" s="57"/>
    </row>
    <row r="37" ht="18" customHeight="1">
      <c r="A37" t="s" s="115">
        <v>266</v>
      </c>
      <c r="B37" t="s" s="99">
        <f>A28</f>
        <v>28</v>
      </c>
      <c r="C37" s="114"/>
      <c r="D37" t="s" s="99">
        <f>A31</f>
        <v>41</v>
      </c>
      <c r="E37" s="114"/>
      <c r="F37" t="s" s="115">
        <f>A30</f>
        <v>38</v>
      </c>
      <c r="G37" s="113"/>
      <c r="H37" s="30"/>
      <c r="I37" t="s" s="120">
        <v>276</v>
      </c>
      <c r="J37" s="37"/>
      <c r="K37" s="117"/>
      <c r="L37" s="117"/>
      <c r="M37" s="57"/>
    </row>
    <row r="38" ht="18" customHeight="1">
      <c r="A38" t="s" s="115">
        <v>277</v>
      </c>
      <c r="B38" t="s" s="99">
        <f>A29</f>
        <v>33</v>
      </c>
      <c r="C38" s="114"/>
      <c r="D38" t="s" s="99">
        <f>A30</f>
        <v>38</v>
      </c>
      <c r="E38" s="114"/>
      <c r="F38" t="s" s="115">
        <f>A28</f>
        <v>28</v>
      </c>
      <c r="G38" s="113"/>
      <c r="H38" s="30"/>
      <c r="I38" t="s" s="120">
        <v>268</v>
      </c>
      <c r="J38" s="37"/>
      <c r="K38" s="117"/>
      <c r="L38" s="117"/>
      <c r="M38" s="57"/>
    </row>
    <row r="39" ht="18" customHeight="1">
      <c r="A39" t="s" s="115">
        <v>278</v>
      </c>
      <c r="B39" t="s" s="99">
        <f>A30</f>
        <v>38</v>
      </c>
      <c r="C39" s="114"/>
      <c r="D39" t="s" s="99">
        <f>A31</f>
        <v>41</v>
      </c>
      <c r="E39" s="114"/>
      <c r="F39" t="s" s="115">
        <f>A16</f>
        <v>33</v>
      </c>
      <c r="G39" s="113"/>
      <c r="H39" s="30"/>
      <c r="I39" s="9"/>
      <c r="J39" s="9"/>
      <c r="K39" s="57"/>
      <c r="L39" s="57"/>
      <c r="M39" s="57"/>
    </row>
    <row r="40" ht="18" customHeight="1">
      <c r="A40" t="s" s="115">
        <v>279</v>
      </c>
      <c r="B40" t="s" s="99">
        <f>A13</f>
        <v>28</v>
      </c>
      <c r="C40" s="114"/>
      <c r="D40" t="s" s="99">
        <f>A29</f>
        <v>33</v>
      </c>
      <c r="E40" s="114"/>
      <c r="F40" t="s" s="115">
        <f>A22</f>
        <v>41</v>
      </c>
      <c r="G40" s="113"/>
      <c r="H40" s="30"/>
      <c r="I40" s="9"/>
      <c r="J40" s="9"/>
      <c r="K40" s="57"/>
      <c r="L40" s="57"/>
      <c r="M40" s="57"/>
    </row>
    <row r="41" ht="18" customHeight="1">
      <c r="A41" s="35"/>
      <c r="B41" s="35"/>
      <c r="C41" s="35"/>
      <c r="D41" s="35"/>
      <c r="E41" s="35"/>
      <c r="F41" s="35"/>
      <c r="G41" s="35"/>
      <c r="H41" s="9"/>
      <c r="I41" s="9"/>
      <c r="J41" s="9"/>
      <c r="K41" s="57"/>
      <c r="L41" s="57"/>
      <c r="M41" s="57"/>
    </row>
    <row r="42" ht="18" customHeight="1">
      <c r="A42" s="121"/>
      <c r="B42" s="121"/>
      <c r="C42" s="121"/>
      <c r="D42" s="121"/>
      <c r="E42" s="121"/>
      <c r="F42" s="121"/>
      <c r="G42" s="121"/>
      <c r="H42" s="121"/>
      <c r="I42" s="121"/>
      <c r="J42" s="9"/>
      <c r="K42" s="57"/>
      <c r="L42" s="57"/>
      <c r="M42" s="57"/>
    </row>
    <row r="43" ht="18" customHeight="1">
      <c r="A43" t="s" s="122">
        <v>280</v>
      </c>
      <c r="B43" s="123"/>
      <c r="C43" s="123"/>
      <c r="D43" s="123"/>
      <c r="E43" s="123"/>
      <c r="F43" s="123"/>
      <c r="G43" s="123"/>
      <c r="H43" s="123"/>
      <c r="I43" s="123"/>
      <c r="J43" s="9"/>
      <c r="K43" s="57"/>
      <c r="L43" s="57"/>
      <c r="M43" s="57"/>
    </row>
  </sheetData>
  <mergeCells count="71">
    <mergeCell ref="A42:H42"/>
    <mergeCell ref="A43:H43"/>
    <mergeCell ref="B39:C39"/>
    <mergeCell ref="D39:E39"/>
    <mergeCell ref="F39:G39"/>
    <mergeCell ref="B40:C40"/>
    <mergeCell ref="D40:E40"/>
    <mergeCell ref="F40:G40"/>
    <mergeCell ref="B37:C37"/>
    <mergeCell ref="D37:E37"/>
    <mergeCell ref="F37:G37"/>
    <mergeCell ref="I37:L37"/>
    <mergeCell ref="B38:C38"/>
    <mergeCell ref="D38:E38"/>
    <mergeCell ref="F38:G38"/>
    <mergeCell ref="I38:L38"/>
    <mergeCell ref="I34:L34"/>
    <mergeCell ref="B35:C35"/>
    <mergeCell ref="D35:E35"/>
    <mergeCell ref="F35:G35"/>
    <mergeCell ref="I35:L35"/>
    <mergeCell ref="B36:C36"/>
    <mergeCell ref="D36:E36"/>
    <mergeCell ref="F36:G36"/>
    <mergeCell ref="B32:C32"/>
    <mergeCell ref="D32:E32"/>
    <mergeCell ref="F32:G32"/>
    <mergeCell ref="B34:C34"/>
    <mergeCell ref="D34:E34"/>
    <mergeCell ref="F34:G34"/>
    <mergeCell ref="B30:C30"/>
    <mergeCell ref="D30:E30"/>
    <mergeCell ref="F30:G30"/>
    <mergeCell ref="B31:C31"/>
    <mergeCell ref="D31:E31"/>
    <mergeCell ref="F31:G31"/>
    <mergeCell ref="B28:C28"/>
    <mergeCell ref="D28:E28"/>
    <mergeCell ref="F28:G28"/>
    <mergeCell ref="B29:C29"/>
    <mergeCell ref="D29:E29"/>
    <mergeCell ref="F29:G29"/>
    <mergeCell ref="B26:D26"/>
    <mergeCell ref="F26:H26"/>
    <mergeCell ref="I26:J26"/>
    <mergeCell ref="B27:C27"/>
    <mergeCell ref="D27:E27"/>
    <mergeCell ref="F27:G27"/>
    <mergeCell ref="A19:A21"/>
    <mergeCell ref="J19:J21"/>
    <mergeCell ref="K19:L21"/>
    <mergeCell ref="A22:A24"/>
    <mergeCell ref="H22:I24"/>
    <mergeCell ref="J22:J24"/>
    <mergeCell ref="K22:L24"/>
    <mergeCell ref="A13:A15"/>
    <mergeCell ref="B13:C15"/>
    <mergeCell ref="J13:J15"/>
    <mergeCell ref="K13:L15"/>
    <mergeCell ref="A16:A18"/>
    <mergeCell ref="D16:E18"/>
    <mergeCell ref="J16:J18"/>
    <mergeCell ref="K16:L18"/>
    <mergeCell ref="A1:M1"/>
    <mergeCell ref="A2:M2"/>
    <mergeCell ref="A7:H7"/>
    <mergeCell ref="B12:C12"/>
    <mergeCell ref="D12:E12"/>
    <mergeCell ref="F12:G12"/>
    <mergeCell ref="H12:I12"/>
    <mergeCell ref="K12:L12"/>
  </mergeCells>
  <pageMargins left="0.2" right="0.23" top="0.17" bottom="0.2" header="0.17" footer="0.2"/>
  <pageSetup firstPageNumber="1" fitToHeight="1" fitToWidth="1" scale="64" useFirstPageNumber="0" orientation="landscape" pageOrder="downThenOver"/>
  <headerFooter>
    <oddFooter>&amp;C&amp;"Helvetica Neue,Regular"&amp;12&amp;K000000&amp;P</oddFooter>
  </headerFooter>
</worksheet>
</file>

<file path=xl/worksheets/sheet8.xml><?xml version="1.0" encoding="utf-8"?>
<worksheet xmlns:r="http://schemas.openxmlformats.org/officeDocument/2006/relationships" xmlns="http://schemas.openxmlformats.org/spreadsheetml/2006/main">
  <sheetPr>
    <pageSetUpPr fitToPage="1"/>
  </sheetPr>
  <dimension ref="A1:J117"/>
  <sheetViews>
    <sheetView workbookViewId="0" showGridLines="0" defaultGridColor="1"/>
  </sheetViews>
  <sheetFormatPr defaultColWidth="9.16667" defaultRowHeight="12.75" customHeight="1" outlineLevelRow="0" outlineLevelCol="0"/>
  <cols>
    <col min="1" max="1" width="27.6719" style="132" customWidth="1"/>
    <col min="2" max="8" width="32.6719" style="132" customWidth="1"/>
    <col min="9" max="9" width="27.6719" style="132" customWidth="1"/>
    <col min="10" max="10" width="9.17188" style="132" customWidth="1"/>
    <col min="11" max="256" width="9.17188" style="132" customWidth="1"/>
  </cols>
  <sheetData>
    <row r="1" ht="20.45" customHeight="1">
      <c r="A1" t="s" s="133">
        <f>'Pools'!A1</f>
        <v>6</v>
      </c>
      <c r="B1" s="134"/>
      <c r="C1" s="134"/>
      <c r="D1" s="134"/>
      <c r="E1" s="134"/>
      <c r="F1" s="134"/>
      <c r="G1" s="134"/>
      <c r="H1" s="134"/>
      <c r="I1" s="134"/>
      <c r="J1" s="57"/>
    </row>
    <row r="2" ht="18.5" customHeight="1">
      <c r="A2" t="s" s="7">
        <f>'Pools'!A2</f>
        <v>7</v>
      </c>
      <c r="B2" s="10"/>
      <c r="C2" s="10"/>
      <c r="D2" s="10"/>
      <c r="E2" s="10"/>
      <c r="F2" s="10"/>
      <c r="G2" s="10"/>
      <c r="H2" s="10"/>
      <c r="I2" s="10"/>
      <c r="J2" s="57"/>
    </row>
    <row r="3" ht="18.5" customHeight="1">
      <c r="A3" s="135"/>
      <c r="B3" s="135"/>
      <c r="C3" s="135"/>
      <c r="D3" s="135"/>
      <c r="E3" s="10"/>
      <c r="F3" s="10"/>
      <c r="G3" s="10"/>
      <c r="H3" s="9"/>
      <c r="I3" s="9"/>
      <c r="J3" s="57"/>
    </row>
    <row r="4" ht="20.45" customHeight="1">
      <c r="A4" t="s" s="133">
        <f>'Pools'!A10</f>
        <v>13</v>
      </c>
      <c r="B4" s="136"/>
      <c r="C4" s="136"/>
      <c r="D4" s="136"/>
      <c r="E4" s="136"/>
      <c r="F4" s="136"/>
      <c r="G4" s="136"/>
      <c r="H4" s="136"/>
      <c r="I4" s="136"/>
      <c r="J4" s="57"/>
    </row>
    <row r="5" ht="20.45" customHeight="1">
      <c r="A5" t="s" s="133">
        <v>286</v>
      </c>
      <c r="B5" s="136"/>
      <c r="C5" s="136"/>
      <c r="D5" s="136"/>
      <c r="E5" s="136"/>
      <c r="F5" s="136"/>
      <c r="G5" s="136"/>
      <c r="H5" s="136"/>
      <c r="I5" s="136"/>
      <c r="J5" s="57"/>
    </row>
    <row r="6" ht="13.65" customHeight="1">
      <c r="A6" s="9"/>
      <c r="B6" s="9"/>
      <c r="C6" s="9"/>
      <c r="D6" s="121"/>
      <c r="E6" s="9"/>
      <c r="F6" s="121"/>
      <c r="G6" s="121"/>
      <c r="H6" s="9"/>
      <c r="I6" s="9"/>
      <c r="J6" s="57"/>
    </row>
    <row r="7" ht="16.6" customHeight="1">
      <c r="A7" s="9"/>
      <c r="B7" s="137"/>
      <c r="C7" s="137"/>
      <c r="D7" t="s" s="122">
        <v>16</v>
      </c>
      <c r="E7" t="s" s="122">
        <v>287</v>
      </c>
      <c r="F7" t="s" s="122">
        <v>17</v>
      </c>
      <c r="G7" s="138"/>
      <c r="H7" s="9"/>
      <c r="I7" s="137"/>
      <c r="J7" s="57"/>
    </row>
    <row r="8" ht="16.6" customHeight="1">
      <c r="A8" s="9"/>
      <c r="B8" s="9"/>
      <c r="C8" s="9"/>
      <c r="D8" s="139"/>
      <c r="E8" s="9"/>
      <c r="F8" s="139"/>
      <c r="G8" s="139"/>
      <c r="H8" s="9"/>
      <c r="I8" s="9"/>
      <c r="J8" s="57"/>
    </row>
    <row r="9" ht="16.6" customHeight="1">
      <c r="A9" t="s" s="122">
        <v>288</v>
      </c>
      <c r="B9" s="138"/>
      <c r="C9" s="138"/>
      <c r="D9" s="138"/>
      <c r="E9" s="138"/>
      <c r="F9" s="138"/>
      <c r="G9" s="138"/>
      <c r="H9" s="138"/>
      <c r="I9" s="138"/>
      <c r="J9" s="57"/>
    </row>
    <row r="10" ht="16.6" customHeight="1">
      <c r="A10" s="9"/>
      <c r="B10" s="9"/>
      <c r="C10" s="9"/>
      <c r="D10" s="139"/>
      <c r="E10" s="9"/>
      <c r="F10" s="139"/>
      <c r="G10" s="139"/>
      <c r="H10" s="9"/>
      <c r="I10" s="9"/>
      <c r="J10" s="57"/>
    </row>
    <row r="11" ht="33" customHeight="1">
      <c r="A11" s="9"/>
      <c r="B11" s="9"/>
      <c r="C11" s="9"/>
      <c r="D11" s="139"/>
      <c r="E11" s="9"/>
      <c r="F11" s="139"/>
      <c r="G11" s="139"/>
      <c r="H11" s="9"/>
      <c r="I11" s="9"/>
      <c r="J11" s="57"/>
    </row>
    <row r="12" ht="33" customHeight="1">
      <c r="A12" s="9"/>
      <c r="B12" s="9"/>
      <c r="C12" s="9"/>
      <c r="D12" s="140"/>
      <c r="E12" s="139"/>
      <c r="F12" s="141"/>
      <c r="G12" s="123"/>
      <c r="H12" s="9"/>
      <c r="I12" s="9"/>
      <c r="J12" s="57"/>
    </row>
    <row r="13" ht="33" customHeight="1">
      <c r="A13" s="9"/>
      <c r="B13" s="9"/>
      <c r="C13" s="50"/>
      <c r="D13" t="s" s="142">
        <v>289</v>
      </c>
      <c r="E13" s="139"/>
      <c r="F13" t="s" s="143">
        <v>290</v>
      </c>
      <c r="G13" s="144"/>
      <c r="H13" s="9"/>
      <c r="I13" s="9"/>
      <c r="J13" s="57"/>
    </row>
    <row r="14" ht="33" customHeight="1">
      <c r="A14" s="139"/>
      <c r="B14" s="139"/>
      <c r="C14" s="145"/>
      <c r="D14" s="144"/>
      <c r="E14" s="9"/>
      <c r="F14" s="145"/>
      <c r="G14" s="144"/>
      <c r="H14" s="9"/>
      <c r="I14" s="9"/>
      <c r="J14" s="57"/>
    </row>
    <row r="15" ht="33" customHeight="1">
      <c r="A15" s="9"/>
      <c r="B15" s="9"/>
      <c r="C15" s="50"/>
      <c r="D15" t="s" s="146">
        <v>291</v>
      </c>
      <c r="E15" s="9"/>
      <c r="F15" t="s" s="147">
        <v>292</v>
      </c>
      <c r="G15" s="148"/>
      <c r="H15" s="9"/>
      <c r="I15" s="9"/>
      <c r="J15" s="57"/>
    </row>
    <row r="16" ht="33" customHeight="1">
      <c r="A16" s="9"/>
      <c r="B16" s="9"/>
      <c r="C16" s="149"/>
      <c r="D16" t="s" s="146">
        <f>F36</f>
        <v>16</v>
      </c>
      <c r="E16" s="9"/>
      <c r="F16" t="s" s="150">
        <f>F7</f>
        <v>17</v>
      </c>
      <c r="G16" s="151"/>
      <c r="H16" s="9"/>
      <c r="I16" s="9"/>
      <c r="J16" s="57"/>
    </row>
    <row r="17" ht="33" customHeight="1">
      <c r="A17" s="9"/>
      <c r="B17" s="50"/>
      <c r="C17" s="152"/>
      <c r="D17" t="s" s="153">
        <v>293</v>
      </c>
      <c r="E17" t="s" s="154">
        <v>294</v>
      </c>
      <c r="F17" t="s" s="155">
        <v>295</v>
      </c>
      <c r="G17" s="156"/>
      <c r="H17" s="30"/>
      <c r="I17" s="9"/>
      <c r="J17" s="57"/>
    </row>
    <row r="18" ht="33" customHeight="1">
      <c r="A18" s="9"/>
      <c r="B18" s="50"/>
      <c r="C18" s="157"/>
      <c r="D18" s="158"/>
      <c r="E18" s="159"/>
      <c r="F18" s="160"/>
      <c r="G18" s="158"/>
      <c r="H18" s="30"/>
      <c r="I18" s="9"/>
      <c r="J18" s="57"/>
    </row>
    <row r="19" ht="33" customHeight="1">
      <c r="A19" s="9"/>
      <c r="B19" s="50"/>
      <c r="C19" s="157"/>
      <c r="D19" s="158"/>
      <c r="E19" t="s" s="161">
        <v>296</v>
      </c>
      <c r="F19" s="158"/>
      <c r="G19" s="158"/>
      <c r="H19" s="30"/>
      <c r="I19" s="9"/>
      <c r="J19" s="57"/>
    </row>
    <row r="20" ht="33" customHeight="1">
      <c r="A20" s="9"/>
      <c r="B20" s="50"/>
      <c r="C20" s="157"/>
      <c r="D20" s="162"/>
      <c r="E20" t="s" s="163">
        <f>D7</f>
        <v>16</v>
      </c>
      <c r="F20" s="162"/>
      <c r="G20" s="158"/>
      <c r="H20" s="30"/>
      <c r="I20" s="9"/>
      <c r="J20" s="57"/>
    </row>
    <row r="21" ht="33" customHeight="1">
      <c r="A21" s="9"/>
      <c r="B21" s="50"/>
      <c r="C21" t="s" s="146">
        <v>297</v>
      </c>
      <c r="D21" s="164"/>
      <c r="E21" t="s" s="165">
        <v>298</v>
      </c>
      <c r="F21" s="166"/>
      <c r="G21" t="s" s="147">
        <v>299</v>
      </c>
      <c r="H21" s="30"/>
      <c r="I21" s="9"/>
      <c r="J21" s="57"/>
    </row>
    <row r="22" ht="33" customHeight="1">
      <c r="A22" s="9"/>
      <c r="B22" s="149"/>
      <c r="C22" t="s" s="146">
        <f>G22</f>
        <v>16</v>
      </c>
      <c r="D22" s="145"/>
      <c r="E22" s="160"/>
      <c r="F22" s="144"/>
      <c r="G22" t="s" s="147">
        <f>D16</f>
        <v>16</v>
      </c>
      <c r="H22" s="167"/>
      <c r="I22" s="9"/>
      <c r="J22" s="57"/>
    </row>
    <row r="23" ht="33" customHeight="1">
      <c r="A23" s="50"/>
      <c r="B23" s="152"/>
      <c r="C23" t="s" s="153">
        <v>300</v>
      </c>
      <c r="D23" s="145"/>
      <c r="E23" s="168"/>
      <c r="F23" s="144"/>
      <c r="G23" t="s" s="169">
        <v>301</v>
      </c>
      <c r="H23" s="152"/>
      <c r="I23" s="30"/>
      <c r="J23" s="57"/>
    </row>
    <row r="24" ht="33" customHeight="1">
      <c r="A24" s="50"/>
      <c r="B24" s="157"/>
      <c r="C24" s="30"/>
      <c r="D24" s="9"/>
      <c r="E24" t="s" s="170">
        <v>302</v>
      </c>
      <c r="F24" s="9"/>
      <c r="G24" s="145"/>
      <c r="H24" s="157"/>
      <c r="I24" s="30"/>
      <c r="J24" s="57"/>
    </row>
    <row r="25" ht="33" customHeight="1">
      <c r="A25" s="50"/>
      <c r="B25" s="157"/>
      <c r="C25" s="30"/>
      <c r="D25" s="139"/>
      <c r="E25" s="139"/>
      <c r="F25" t="s" s="171">
        <v>303</v>
      </c>
      <c r="G25" s="145"/>
      <c r="H25" s="158"/>
      <c r="I25" s="30"/>
      <c r="J25" s="57"/>
    </row>
    <row r="26" ht="33" customHeight="1">
      <c r="A26" s="50"/>
      <c r="B26" s="157"/>
      <c r="C26" s="30"/>
      <c r="D26" s="139"/>
      <c r="E26" s="145"/>
      <c r="F26" s="159"/>
      <c r="G26" s="158"/>
      <c r="H26" s="158"/>
      <c r="I26" s="30"/>
      <c r="J26" s="57"/>
    </row>
    <row r="27" ht="33" customHeight="1">
      <c r="A27" s="50"/>
      <c r="B27" s="157"/>
      <c r="C27" s="30"/>
      <c r="D27" s="139"/>
      <c r="E27" s="145"/>
      <c r="F27" t="s" s="161">
        <v>304</v>
      </c>
      <c r="G27" s="158"/>
      <c r="H27" s="158"/>
      <c r="I27" s="30"/>
      <c r="J27" s="57"/>
    </row>
    <row r="28" ht="33" customHeight="1">
      <c r="A28" s="50"/>
      <c r="B28" s="157"/>
      <c r="C28" s="167"/>
      <c r="D28" s="140"/>
      <c r="E28" s="172"/>
      <c r="F28" t="s" s="161">
        <f>F16</f>
        <v>17</v>
      </c>
      <c r="G28" s="162"/>
      <c r="H28" s="158"/>
      <c r="I28" s="30"/>
      <c r="J28" s="57"/>
    </row>
    <row r="29" ht="33" customHeight="1">
      <c r="A29" s="50"/>
      <c r="B29" s="30"/>
      <c r="C29" s="173"/>
      <c r="D29" s="174"/>
      <c r="E29" s="164"/>
      <c r="F29" t="s" s="175">
        <v>305</v>
      </c>
      <c r="G29" s="166"/>
      <c r="H29" s="145"/>
      <c r="I29" s="30"/>
      <c r="J29" s="57"/>
    </row>
    <row r="30" ht="33" customHeight="1">
      <c r="A30" s="50"/>
      <c r="B30" s="30"/>
      <c r="C30" s="9"/>
      <c r="D30" s="139"/>
      <c r="E30" s="145"/>
      <c r="F30" s="158"/>
      <c r="G30" s="144"/>
      <c r="H30" s="145"/>
      <c r="I30" s="30"/>
      <c r="J30" s="57"/>
    </row>
    <row r="31" ht="33" customHeight="1">
      <c r="A31" s="50"/>
      <c r="B31" t="s" s="146">
        <v>306</v>
      </c>
      <c r="C31" s="123"/>
      <c r="D31" s="139"/>
      <c r="E31" s="145"/>
      <c r="F31" s="168"/>
      <c r="G31" s="144"/>
      <c r="H31" t="s" s="147">
        <v>307</v>
      </c>
      <c r="I31" s="30"/>
      <c r="J31" s="57"/>
    </row>
    <row r="32" ht="33" customHeight="1">
      <c r="A32" s="149"/>
      <c r="B32" t="s" s="146">
        <f>C42</f>
        <v>17</v>
      </c>
      <c r="C32" s="138"/>
      <c r="D32" s="139"/>
      <c r="E32" s="139"/>
      <c r="F32" t="s" s="170">
        <v>308</v>
      </c>
      <c r="G32" s="139"/>
      <c r="H32" t="s" s="147">
        <f>C22</f>
        <v>16</v>
      </c>
      <c r="I32" s="167"/>
      <c r="J32" s="57"/>
    </row>
    <row r="33" ht="33" customHeight="1">
      <c r="A33" t="s" s="176">
        <v>309</v>
      </c>
      <c r="B33" t="s" s="153">
        <v>310</v>
      </c>
      <c r="C33" s="123"/>
      <c r="D33" s="139"/>
      <c r="E33" s="139"/>
      <c r="F33" t="s" s="171">
        <v>311</v>
      </c>
      <c r="G33" s="139"/>
      <c r="H33" t="s" s="169">
        <v>312</v>
      </c>
      <c r="I33" t="s" s="177">
        <v>313</v>
      </c>
      <c r="J33" s="57"/>
    </row>
    <row r="34" ht="33" customHeight="1">
      <c r="A34" t="s" s="147">
        <v>314</v>
      </c>
      <c r="B34" s="148"/>
      <c r="C34" s="123"/>
      <c r="D34" s="139"/>
      <c r="E34" s="145"/>
      <c r="F34" s="159"/>
      <c r="G34" s="144"/>
      <c r="H34" s="178"/>
      <c r="I34" t="s" s="146">
        <v>314</v>
      </c>
      <c r="J34" s="57"/>
    </row>
    <row r="35" ht="33" customHeight="1">
      <c r="A35" s="50"/>
      <c r="B35" s="148"/>
      <c r="C35" s="123"/>
      <c r="D35" s="139"/>
      <c r="E35" s="145"/>
      <c r="F35" t="s" s="161">
        <v>315</v>
      </c>
      <c r="G35" s="144"/>
      <c r="H35" s="178"/>
      <c r="I35" s="179"/>
      <c r="J35" s="57"/>
    </row>
    <row r="36" ht="33" customHeight="1">
      <c r="A36" s="50"/>
      <c r="B36" s="148"/>
      <c r="C36" s="141"/>
      <c r="D36" s="140"/>
      <c r="E36" s="172"/>
      <c r="F36" t="s" s="161">
        <f>F48</f>
        <v>16</v>
      </c>
      <c r="G36" s="180"/>
      <c r="H36" s="178"/>
      <c r="I36" s="30"/>
      <c r="J36" s="57"/>
    </row>
    <row r="37" ht="33" customHeight="1">
      <c r="A37" s="50"/>
      <c r="B37" s="181"/>
      <c r="C37" s="182"/>
      <c r="D37" s="174"/>
      <c r="E37" s="164"/>
      <c r="F37" t="s" s="175">
        <v>316</v>
      </c>
      <c r="G37" s="159"/>
      <c r="H37" s="181"/>
      <c r="I37" s="30"/>
      <c r="J37" s="57"/>
    </row>
    <row r="38" ht="33" customHeight="1">
      <c r="A38" s="50"/>
      <c r="B38" s="183"/>
      <c r="C38" s="184"/>
      <c r="D38" s="139"/>
      <c r="E38" s="145"/>
      <c r="F38" s="158"/>
      <c r="G38" s="158"/>
      <c r="H38" s="183"/>
      <c r="I38" s="30"/>
      <c r="J38" s="57"/>
    </row>
    <row r="39" ht="33" customHeight="1">
      <c r="A39" s="50"/>
      <c r="B39" s="183"/>
      <c r="C39" s="184"/>
      <c r="D39" s="139"/>
      <c r="E39" s="145"/>
      <c r="F39" s="168"/>
      <c r="G39" s="158"/>
      <c r="H39" s="183"/>
      <c r="I39" s="30"/>
      <c r="J39" s="57"/>
    </row>
    <row r="40" ht="33" customHeight="1">
      <c r="A40" s="50"/>
      <c r="B40" s="157"/>
      <c r="C40" s="30"/>
      <c r="D40" s="139"/>
      <c r="E40" s="42"/>
      <c r="F40" t="s" s="170">
        <v>317</v>
      </c>
      <c r="G40" s="145"/>
      <c r="H40" s="157"/>
      <c r="I40" s="30"/>
      <c r="J40" s="57"/>
    </row>
    <row r="41" ht="33" customHeight="1">
      <c r="A41" s="50"/>
      <c r="B41" s="157"/>
      <c r="C41" t="s" s="146">
        <v>318</v>
      </c>
      <c r="D41" s="185"/>
      <c r="E41" t="s" s="186">
        <v>319</v>
      </c>
      <c r="F41" s="187"/>
      <c r="G41" t="s" s="147">
        <v>320</v>
      </c>
      <c r="H41" s="157"/>
      <c r="I41" s="30"/>
      <c r="J41" s="57"/>
    </row>
    <row r="42" ht="33" customHeight="1">
      <c r="A42" s="50"/>
      <c r="B42" s="188"/>
      <c r="C42" t="s" s="146">
        <f>G42</f>
        <v>17</v>
      </c>
      <c r="D42" s="145"/>
      <c r="E42" s="159"/>
      <c r="F42" s="144"/>
      <c r="G42" t="s" s="147">
        <f>D48</f>
        <v>17</v>
      </c>
      <c r="H42" s="188"/>
      <c r="I42" s="30"/>
      <c r="J42" s="57"/>
    </row>
    <row r="43" ht="33" customHeight="1">
      <c r="A43" s="9"/>
      <c r="B43" s="189"/>
      <c r="C43" t="s" s="153">
        <v>321</v>
      </c>
      <c r="D43" s="50"/>
      <c r="E43" t="s" s="161">
        <v>322</v>
      </c>
      <c r="F43" s="30"/>
      <c r="G43" t="s" s="169">
        <v>323</v>
      </c>
      <c r="H43" s="190"/>
      <c r="I43" s="9"/>
      <c r="J43" s="57"/>
    </row>
    <row r="44" ht="33" customHeight="1">
      <c r="A44" s="9"/>
      <c r="B44" s="50"/>
      <c r="C44" s="30"/>
      <c r="D44" s="172"/>
      <c r="E44" t="s" s="161">
        <f>E20</f>
        <v>16</v>
      </c>
      <c r="F44" s="180"/>
      <c r="G44" s="145"/>
      <c r="H44" s="30"/>
      <c r="I44" s="9"/>
      <c r="J44" s="57"/>
    </row>
    <row r="45" ht="33" customHeight="1">
      <c r="A45" s="9"/>
      <c r="B45" s="50"/>
      <c r="C45" s="157"/>
      <c r="D45" s="152"/>
      <c r="E45" t="s" s="175">
        <v>324</v>
      </c>
      <c r="F45" s="159"/>
      <c r="G45" s="158"/>
      <c r="H45" s="30"/>
      <c r="I45" s="9"/>
      <c r="J45" s="57"/>
    </row>
    <row r="46" ht="33" customHeight="1">
      <c r="A46" s="9"/>
      <c r="B46" s="50"/>
      <c r="C46" s="157"/>
      <c r="D46" s="158"/>
      <c r="E46" s="158"/>
      <c r="F46" s="158"/>
      <c r="G46" s="158"/>
      <c r="H46" s="30"/>
      <c r="I46" s="9"/>
      <c r="J46" s="57"/>
    </row>
    <row r="47" ht="33" customHeight="1">
      <c r="A47" s="9"/>
      <c r="B47" s="50"/>
      <c r="C47" s="157"/>
      <c r="D47" t="s" s="161">
        <v>325</v>
      </c>
      <c r="E47" s="168"/>
      <c r="F47" t="s" s="161">
        <v>326</v>
      </c>
      <c r="G47" s="181"/>
      <c r="H47" s="30"/>
      <c r="I47" s="9"/>
      <c r="J47" s="57"/>
    </row>
    <row r="48" ht="33" customHeight="1">
      <c r="A48" s="9"/>
      <c r="B48" s="50"/>
      <c r="C48" s="188"/>
      <c r="D48" t="s" s="146">
        <f>F28</f>
        <v>17</v>
      </c>
      <c r="E48" t="s" s="170">
        <v>327</v>
      </c>
      <c r="F48" t="s" s="147">
        <f>E44</f>
        <v>16</v>
      </c>
      <c r="G48" s="191"/>
      <c r="H48" s="30"/>
      <c r="I48" s="9"/>
      <c r="J48" s="57"/>
    </row>
    <row r="49" ht="33" customHeight="1">
      <c r="A49" s="9"/>
      <c r="B49" s="9"/>
      <c r="C49" s="189"/>
      <c r="D49" t="s" s="153">
        <v>328</v>
      </c>
      <c r="E49" s="9"/>
      <c r="F49" t="s" s="169">
        <v>329</v>
      </c>
      <c r="G49" s="182"/>
      <c r="H49" s="9"/>
      <c r="I49" s="9"/>
      <c r="J49" s="57"/>
    </row>
    <row r="50" ht="33" customHeight="1">
      <c r="A50" s="139"/>
      <c r="B50" s="139"/>
      <c r="C50" s="145"/>
      <c r="D50" s="144"/>
      <c r="E50" s="9"/>
      <c r="F50" s="145"/>
      <c r="G50" s="144"/>
      <c r="H50" s="9"/>
      <c r="I50" s="9"/>
      <c r="J50" s="57"/>
    </row>
    <row r="51" ht="33" customHeight="1">
      <c r="A51" s="9"/>
      <c r="B51" s="9"/>
      <c r="C51" s="50"/>
      <c r="D51" s="144"/>
      <c r="E51" s="139"/>
      <c r="F51" s="145"/>
      <c r="G51" s="144"/>
      <c r="H51" s="9"/>
      <c r="I51" s="9"/>
      <c r="J51" s="57"/>
    </row>
    <row r="52" ht="33" customHeight="1">
      <c r="A52" s="9"/>
      <c r="B52" s="9"/>
      <c r="C52" s="50"/>
      <c r="D52" s="180"/>
      <c r="E52" s="139"/>
      <c r="F52" s="192"/>
      <c r="G52" s="148"/>
      <c r="H52" s="9"/>
      <c r="I52" s="139"/>
      <c r="J52" s="57"/>
    </row>
    <row r="53" ht="33" customHeight="1">
      <c r="A53" s="9"/>
      <c r="B53" s="9"/>
      <c r="C53" s="9"/>
      <c r="D53" t="s" s="170">
        <v>330</v>
      </c>
      <c r="E53" s="139"/>
      <c r="F53" t="s" s="170">
        <v>331</v>
      </c>
      <c r="G53" s="139"/>
      <c r="H53" s="9"/>
      <c r="I53" s="139"/>
      <c r="J53" s="57"/>
    </row>
    <row r="54" ht="31.5" customHeight="1">
      <c r="A54" s="9"/>
      <c r="B54" s="9"/>
      <c r="C54" s="9"/>
      <c r="D54" s="139"/>
      <c r="E54" s="139"/>
      <c r="F54" s="139"/>
      <c r="G54" s="139"/>
      <c r="H54" s="9"/>
      <c r="I54" s="139"/>
      <c r="J54" s="57"/>
    </row>
    <row r="55" ht="31.5" customHeight="1">
      <c r="A55" s="9"/>
      <c r="B55" s="9"/>
      <c r="C55" s="9"/>
      <c r="D55" s="139"/>
      <c r="E55" s="9"/>
      <c r="F55" s="139"/>
      <c r="G55" s="139"/>
      <c r="H55" s="9"/>
      <c r="I55" s="139"/>
      <c r="J55" s="57"/>
    </row>
    <row r="56" ht="31.5" customHeight="1">
      <c r="A56" s="9"/>
      <c r="B56" s="42"/>
      <c r="C56" s="9"/>
      <c r="D56" s="139"/>
      <c r="E56" s="9"/>
      <c r="F56" s="139"/>
      <c r="G56" s="139"/>
      <c r="H56" s="9"/>
      <c r="I56" s="139"/>
      <c r="J56" s="57"/>
    </row>
    <row r="57" ht="31.5" customHeight="1">
      <c r="A57" s="49"/>
      <c r="B57" s="193"/>
      <c r="C57" t="s" s="194">
        <v>332</v>
      </c>
      <c r="D57" s="9"/>
      <c r="E57" s="9"/>
      <c r="F57" s="139"/>
      <c r="G57" s="139"/>
      <c r="H57" s="9"/>
      <c r="I57" s="139"/>
      <c r="J57" s="57"/>
    </row>
    <row r="58" ht="31.5" customHeight="1">
      <c r="A58" s="9"/>
      <c r="B58" s="195"/>
      <c r="C58" s="9"/>
      <c r="D58" s="139"/>
      <c r="E58" s="9"/>
      <c r="F58" s="139"/>
      <c r="G58" s="139"/>
      <c r="H58" s="9"/>
      <c r="I58" s="139"/>
      <c r="J58" s="57"/>
    </row>
    <row r="59" ht="13.65" customHeight="1">
      <c r="A59" s="9"/>
      <c r="B59" s="9"/>
      <c r="C59" s="9"/>
      <c r="D59" s="9"/>
      <c r="E59" s="9"/>
      <c r="F59" s="9"/>
      <c r="G59" s="9"/>
      <c r="H59" s="9"/>
      <c r="I59" s="9"/>
      <c r="J59" s="57"/>
    </row>
    <row r="60" ht="16.6" customHeight="1">
      <c r="A60" s="9"/>
      <c r="B60" s="9"/>
      <c r="C60" s="9"/>
      <c r="D60" s="121"/>
      <c r="E60" s="9"/>
      <c r="F60" s="121"/>
      <c r="G60" s="121"/>
      <c r="H60" s="196"/>
      <c r="I60" s="139"/>
      <c r="J60" s="57"/>
    </row>
    <row r="61" ht="16.6" customHeight="1">
      <c r="A61" s="9"/>
      <c r="B61" s="9"/>
      <c r="C61" s="9"/>
      <c r="D61" s="121"/>
      <c r="E61" s="9"/>
      <c r="F61" s="121"/>
      <c r="G61" s="121"/>
      <c r="H61" s="196"/>
      <c r="I61" s="9"/>
      <c r="J61" s="57"/>
    </row>
    <row r="62" ht="16.6" customHeight="1">
      <c r="A62" s="196"/>
      <c r="B62" s="196"/>
      <c r="C62" s="196"/>
      <c r="D62" s="196"/>
      <c r="E62" s="9"/>
      <c r="F62" s="121"/>
      <c r="G62" s="121"/>
      <c r="H62" s="37"/>
      <c r="I62" s="9"/>
      <c r="J62" s="57"/>
    </row>
    <row r="63" ht="13.65" customHeight="1">
      <c r="A63" s="9"/>
      <c r="B63" s="9"/>
      <c r="C63" s="9"/>
      <c r="D63" s="121"/>
      <c r="E63" s="9"/>
      <c r="F63" s="121"/>
      <c r="G63" s="121"/>
      <c r="H63" s="9"/>
      <c r="I63" s="9"/>
      <c r="J63" s="57"/>
    </row>
    <row r="64" ht="13.65" customHeight="1">
      <c r="A64" s="9"/>
      <c r="B64" s="9"/>
      <c r="C64" s="9"/>
      <c r="D64" s="121"/>
      <c r="E64" s="9"/>
      <c r="F64" s="121"/>
      <c r="G64" s="121"/>
      <c r="H64" s="9"/>
      <c r="I64" s="9"/>
      <c r="J64" s="57"/>
    </row>
    <row r="65" ht="13.65" customHeight="1">
      <c r="A65" s="9"/>
      <c r="B65" s="9"/>
      <c r="C65" s="9"/>
      <c r="D65" s="121"/>
      <c r="E65" s="9"/>
      <c r="F65" s="121"/>
      <c r="G65" s="121"/>
      <c r="H65" s="9"/>
      <c r="I65" s="9"/>
      <c r="J65" s="57"/>
    </row>
    <row r="66" ht="16.6" customHeight="1">
      <c r="A66" s="9"/>
      <c r="B66" s="9"/>
      <c r="C66" s="9"/>
      <c r="D66" s="121"/>
      <c r="E66" s="9"/>
      <c r="F66" s="121"/>
      <c r="G66" s="121"/>
      <c r="H66" s="196"/>
      <c r="I66" s="196"/>
      <c r="J66" s="57"/>
    </row>
    <row r="67" ht="16.6" customHeight="1">
      <c r="A67" s="9"/>
      <c r="B67" s="9"/>
      <c r="C67" s="9"/>
      <c r="D67" s="121"/>
      <c r="E67" s="9"/>
      <c r="F67" s="121"/>
      <c r="G67" s="121"/>
      <c r="H67" s="196"/>
      <c r="I67" s="196"/>
      <c r="J67" s="57"/>
    </row>
    <row r="68" ht="16.6" customHeight="1">
      <c r="A68" s="9"/>
      <c r="B68" s="9"/>
      <c r="C68" s="9"/>
      <c r="D68" s="121"/>
      <c r="E68" s="9"/>
      <c r="F68" s="121"/>
      <c r="G68" s="121"/>
      <c r="H68" s="196"/>
      <c r="I68" s="196"/>
      <c r="J68" s="57"/>
    </row>
    <row r="69" ht="16.6" customHeight="1">
      <c r="A69" s="9"/>
      <c r="B69" s="9"/>
      <c r="C69" s="9"/>
      <c r="D69" s="121"/>
      <c r="E69" s="9"/>
      <c r="F69" s="121"/>
      <c r="G69" s="121"/>
      <c r="H69" s="196"/>
      <c r="I69" s="196"/>
      <c r="J69" s="57"/>
    </row>
    <row r="70" ht="16.6" customHeight="1">
      <c r="A70" s="9"/>
      <c r="B70" s="9"/>
      <c r="C70" s="9"/>
      <c r="D70" s="121"/>
      <c r="E70" s="9"/>
      <c r="F70" s="121"/>
      <c r="G70" s="121"/>
      <c r="H70" s="196"/>
      <c r="I70" s="196"/>
      <c r="J70" s="57"/>
    </row>
    <row r="71" ht="16.6" customHeight="1">
      <c r="A71" s="9"/>
      <c r="B71" s="196"/>
      <c r="C71" s="196"/>
      <c r="D71" s="121"/>
      <c r="E71" s="9"/>
      <c r="F71" s="121"/>
      <c r="G71" s="121"/>
      <c r="H71" s="196"/>
      <c r="I71" s="196"/>
      <c r="J71" s="57"/>
    </row>
    <row r="72" ht="16.6" customHeight="1">
      <c r="A72" s="9"/>
      <c r="B72" s="9"/>
      <c r="C72" s="9"/>
      <c r="D72" s="121"/>
      <c r="E72" s="9"/>
      <c r="F72" s="121"/>
      <c r="G72" s="121"/>
      <c r="H72" s="196"/>
      <c r="I72" s="196"/>
      <c r="J72" s="57"/>
    </row>
    <row r="73" ht="16.6" customHeight="1">
      <c r="A73" s="9"/>
      <c r="B73" s="9"/>
      <c r="C73" s="9"/>
      <c r="D73" s="121"/>
      <c r="E73" s="9"/>
      <c r="F73" s="121"/>
      <c r="G73" s="121"/>
      <c r="H73" s="196"/>
      <c r="I73" s="196"/>
      <c r="J73" s="57"/>
    </row>
    <row r="74" ht="16.6" customHeight="1">
      <c r="A74" s="9"/>
      <c r="B74" s="9"/>
      <c r="C74" s="9"/>
      <c r="D74" s="121"/>
      <c r="E74" s="9"/>
      <c r="F74" s="121"/>
      <c r="G74" s="121"/>
      <c r="H74" s="196"/>
      <c r="I74" s="196"/>
      <c r="J74" s="57"/>
    </row>
    <row r="75" ht="16.6" customHeight="1">
      <c r="A75" s="9"/>
      <c r="B75" s="9"/>
      <c r="C75" s="9"/>
      <c r="D75" s="121"/>
      <c r="E75" s="9"/>
      <c r="F75" s="121"/>
      <c r="G75" s="121"/>
      <c r="H75" s="196"/>
      <c r="I75" s="196"/>
      <c r="J75" s="57"/>
    </row>
    <row r="76" ht="16.6" customHeight="1">
      <c r="A76" s="9"/>
      <c r="B76" s="9"/>
      <c r="C76" s="9"/>
      <c r="D76" s="121"/>
      <c r="E76" s="9"/>
      <c r="F76" s="121"/>
      <c r="G76" s="121"/>
      <c r="H76" s="196"/>
      <c r="I76" s="196"/>
      <c r="J76" s="57"/>
    </row>
    <row r="77" ht="16.6" customHeight="1">
      <c r="A77" s="9"/>
      <c r="B77" s="9"/>
      <c r="C77" s="9"/>
      <c r="D77" s="121"/>
      <c r="E77" s="9"/>
      <c r="F77" s="121"/>
      <c r="G77" s="121"/>
      <c r="H77" s="196"/>
      <c r="I77" s="196"/>
      <c r="J77" s="57"/>
    </row>
    <row r="78" ht="16.6" customHeight="1">
      <c r="A78" s="9"/>
      <c r="B78" s="9"/>
      <c r="C78" s="9"/>
      <c r="D78" s="121"/>
      <c r="E78" s="9"/>
      <c r="F78" s="121"/>
      <c r="G78" s="121"/>
      <c r="H78" s="196"/>
      <c r="I78" s="196"/>
      <c r="J78" s="57"/>
    </row>
    <row r="79" ht="16.6" customHeight="1">
      <c r="A79" s="9"/>
      <c r="B79" s="9"/>
      <c r="C79" s="9"/>
      <c r="D79" s="121"/>
      <c r="E79" s="9"/>
      <c r="F79" s="121"/>
      <c r="G79" s="121"/>
      <c r="H79" s="196"/>
      <c r="I79" s="196"/>
      <c r="J79" s="57"/>
    </row>
    <row r="80" ht="16.6" customHeight="1">
      <c r="A80" s="9"/>
      <c r="B80" s="9"/>
      <c r="C80" s="196"/>
      <c r="D80" s="121"/>
      <c r="E80" s="9"/>
      <c r="F80" s="121"/>
      <c r="G80" s="121"/>
      <c r="H80" s="196"/>
      <c r="I80" s="196"/>
      <c r="J80" s="57"/>
    </row>
    <row r="81" ht="16.6" customHeight="1">
      <c r="A81" s="9"/>
      <c r="B81" s="9"/>
      <c r="C81" s="9"/>
      <c r="D81" s="121"/>
      <c r="E81" s="9"/>
      <c r="F81" s="121"/>
      <c r="G81" s="121"/>
      <c r="H81" s="196"/>
      <c r="I81" s="196"/>
      <c r="J81" s="57"/>
    </row>
    <row r="82" ht="16.6" customHeight="1">
      <c r="A82" s="9"/>
      <c r="B82" s="9"/>
      <c r="C82" s="9"/>
      <c r="D82" s="121"/>
      <c r="E82" s="9"/>
      <c r="F82" s="121"/>
      <c r="G82" s="121"/>
      <c r="H82" s="196"/>
      <c r="I82" s="196"/>
      <c r="J82" s="57"/>
    </row>
    <row r="83" ht="16.6" customHeight="1">
      <c r="A83" s="9"/>
      <c r="B83" s="9"/>
      <c r="C83" s="9"/>
      <c r="D83" s="121"/>
      <c r="E83" s="9"/>
      <c r="F83" s="121"/>
      <c r="G83" s="121"/>
      <c r="H83" s="196"/>
      <c r="I83" s="196"/>
      <c r="J83" s="57"/>
    </row>
    <row r="84" ht="16.6" customHeight="1">
      <c r="A84" s="9"/>
      <c r="B84" s="9"/>
      <c r="C84" s="9"/>
      <c r="D84" s="121"/>
      <c r="E84" s="9"/>
      <c r="F84" s="121"/>
      <c r="G84" s="121"/>
      <c r="H84" s="196"/>
      <c r="I84" s="196"/>
      <c r="J84" s="57"/>
    </row>
    <row r="85" ht="16.6" customHeight="1">
      <c r="A85" s="9"/>
      <c r="B85" s="9"/>
      <c r="C85" s="9"/>
      <c r="D85" s="121"/>
      <c r="E85" s="9"/>
      <c r="F85" s="121"/>
      <c r="G85" s="121"/>
      <c r="H85" s="196"/>
      <c r="I85" s="196"/>
      <c r="J85" s="57"/>
    </row>
    <row r="86" ht="16.6" customHeight="1">
      <c r="A86" s="9"/>
      <c r="B86" s="9"/>
      <c r="C86" s="9"/>
      <c r="D86" s="121"/>
      <c r="E86" s="9"/>
      <c r="F86" s="121"/>
      <c r="G86" s="121"/>
      <c r="H86" s="196"/>
      <c r="I86" s="196"/>
      <c r="J86" s="57"/>
    </row>
    <row r="87" ht="16.6" customHeight="1">
      <c r="A87" s="9"/>
      <c r="B87" s="9"/>
      <c r="C87" s="9"/>
      <c r="D87" s="121"/>
      <c r="E87" s="9"/>
      <c r="F87" s="121"/>
      <c r="G87" s="121"/>
      <c r="H87" s="196"/>
      <c r="I87" s="196"/>
      <c r="J87" s="57"/>
    </row>
    <row r="88" ht="16.6" customHeight="1">
      <c r="A88" s="9"/>
      <c r="B88" s="9"/>
      <c r="C88" s="9"/>
      <c r="D88" s="121"/>
      <c r="E88" s="9"/>
      <c r="F88" s="121"/>
      <c r="G88" s="121"/>
      <c r="H88" s="196"/>
      <c r="I88" s="196"/>
      <c r="J88" s="57"/>
    </row>
    <row r="89" ht="16.6" customHeight="1">
      <c r="A89" s="9"/>
      <c r="B89" s="196"/>
      <c r="C89" s="196"/>
      <c r="D89" s="196"/>
      <c r="E89" s="9"/>
      <c r="F89" s="121"/>
      <c r="G89" s="121"/>
      <c r="H89" s="196"/>
      <c r="I89" s="196"/>
      <c r="J89" s="57"/>
    </row>
    <row r="90" ht="16.6" customHeight="1">
      <c r="A90" s="9"/>
      <c r="B90" s="9"/>
      <c r="C90" s="9"/>
      <c r="D90" s="121"/>
      <c r="E90" s="9"/>
      <c r="F90" s="121"/>
      <c r="G90" s="121"/>
      <c r="H90" s="196"/>
      <c r="I90" s="196"/>
      <c r="J90" s="57"/>
    </row>
    <row r="91" ht="16.6" customHeight="1">
      <c r="A91" s="9"/>
      <c r="B91" s="9"/>
      <c r="C91" s="9"/>
      <c r="D91" s="121"/>
      <c r="E91" s="9"/>
      <c r="F91" s="121"/>
      <c r="G91" s="121"/>
      <c r="H91" s="196"/>
      <c r="I91" s="196"/>
      <c r="J91" s="57"/>
    </row>
    <row r="92" ht="16.6" customHeight="1">
      <c r="A92" s="9"/>
      <c r="B92" s="9"/>
      <c r="C92" s="9"/>
      <c r="D92" s="9"/>
      <c r="E92" s="9"/>
      <c r="F92" s="9"/>
      <c r="G92" s="9"/>
      <c r="H92" s="196"/>
      <c r="I92" s="196"/>
      <c r="J92" s="57"/>
    </row>
    <row r="93" ht="16.6" customHeight="1">
      <c r="A93" s="9"/>
      <c r="B93" s="9"/>
      <c r="C93" s="9"/>
      <c r="D93" s="9"/>
      <c r="E93" s="9"/>
      <c r="F93" s="9"/>
      <c r="G93" s="9"/>
      <c r="H93" s="196"/>
      <c r="I93" s="196"/>
      <c r="J93" s="57"/>
    </row>
    <row r="94" ht="16.6" customHeight="1">
      <c r="A94" s="9"/>
      <c r="B94" s="9"/>
      <c r="C94" s="9"/>
      <c r="D94" s="9"/>
      <c r="E94" s="9"/>
      <c r="F94" s="9"/>
      <c r="G94" s="9"/>
      <c r="H94" s="196"/>
      <c r="I94" s="196"/>
      <c r="J94" s="57"/>
    </row>
    <row r="95" ht="16.6" customHeight="1">
      <c r="A95" s="9"/>
      <c r="B95" s="9"/>
      <c r="C95" s="9"/>
      <c r="D95" s="9"/>
      <c r="E95" s="9"/>
      <c r="F95" s="9"/>
      <c r="G95" s="9"/>
      <c r="H95" s="196"/>
      <c r="I95" s="196"/>
      <c r="J95" s="57"/>
    </row>
    <row r="96" ht="16.6" customHeight="1">
      <c r="A96" s="9"/>
      <c r="B96" s="9"/>
      <c r="C96" s="9"/>
      <c r="D96" s="9"/>
      <c r="E96" s="9"/>
      <c r="F96" s="9"/>
      <c r="G96" s="9"/>
      <c r="H96" s="196"/>
      <c r="I96" s="196"/>
      <c r="J96" s="57"/>
    </row>
    <row r="97" ht="16.6" customHeight="1">
      <c r="A97" s="9"/>
      <c r="B97" s="196"/>
      <c r="C97" s="196"/>
      <c r="D97" s="196"/>
      <c r="E97" s="9"/>
      <c r="F97" s="9"/>
      <c r="G97" s="9"/>
      <c r="H97" s="196"/>
      <c r="I97" s="196"/>
      <c r="J97" s="57"/>
    </row>
    <row r="98" ht="16.6" customHeight="1">
      <c r="A98" s="9"/>
      <c r="B98" s="9"/>
      <c r="C98" s="9"/>
      <c r="D98" s="9"/>
      <c r="E98" s="9"/>
      <c r="F98" s="9"/>
      <c r="G98" s="9"/>
      <c r="H98" s="196"/>
      <c r="I98" s="196"/>
      <c r="J98" s="57"/>
    </row>
    <row r="99" ht="16.6" customHeight="1">
      <c r="A99" s="9"/>
      <c r="B99" s="9"/>
      <c r="C99" s="9"/>
      <c r="D99" s="9"/>
      <c r="E99" s="9"/>
      <c r="F99" s="9"/>
      <c r="G99" s="9"/>
      <c r="H99" s="196"/>
      <c r="I99" s="196"/>
      <c r="J99" s="57"/>
    </row>
    <row r="100" ht="16.6" customHeight="1">
      <c r="A100" s="9"/>
      <c r="B100" s="9"/>
      <c r="C100" s="9"/>
      <c r="D100" s="9"/>
      <c r="E100" s="9"/>
      <c r="F100" s="9"/>
      <c r="G100" s="9"/>
      <c r="H100" s="196"/>
      <c r="I100" s="196"/>
      <c r="J100" s="57"/>
    </row>
    <row r="101" ht="16.6" customHeight="1">
      <c r="A101" s="9"/>
      <c r="B101" s="9"/>
      <c r="C101" s="9"/>
      <c r="D101" s="9"/>
      <c r="E101" s="9"/>
      <c r="F101" s="9"/>
      <c r="G101" s="9"/>
      <c r="H101" s="196"/>
      <c r="I101" s="196"/>
      <c r="J101" s="57"/>
    </row>
    <row r="102" ht="16.6" customHeight="1">
      <c r="A102" s="9"/>
      <c r="B102" s="9"/>
      <c r="C102" s="9"/>
      <c r="D102" s="9"/>
      <c r="E102" s="9"/>
      <c r="F102" s="9"/>
      <c r="G102" s="9"/>
      <c r="H102" s="196"/>
      <c r="I102" s="196"/>
      <c r="J102" s="57"/>
    </row>
    <row r="103" ht="16.6" customHeight="1">
      <c r="A103" s="9"/>
      <c r="B103" s="9"/>
      <c r="C103" s="9"/>
      <c r="D103" s="9"/>
      <c r="E103" s="9"/>
      <c r="F103" s="9"/>
      <c r="G103" s="9"/>
      <c r="H103" s="196"/>
      <c r="I103" s="196"/>
      <c r="J103" s="57"/>
    </row>
    <row r="104" ht="16.6" customHeight="1">
      <c r="A104" s="9"/>
      <c r="B104" s="9"/>
      <c r="C104" s="9"/>
      <c r="D104" s="9"/>
      <c r="E104" s="9"/>
      <c r="F104" s="9"/>
      <c r="G104" s="9"/>
      <c r="H104" s="196"/>
      <c r="I104" s="196"/>
      <c r="J104" s="57"/>
    </row>
    <row r="105" ht="16.6" customHeight="1">
      <c r="A105" s="9"/>
      <c r="B105" s="9"/>
      <c r="C105" s="9"/>
      <c r="D105" s="9"/>
      <c r="E105" s="9"/>
      <c r="F105" s="9"/>
      <c r="G105" s="9"/>
      <c r="H105" s="196"/>
      <c r="I105" s="196"/>
      <c r="J105" s="57"/>
    </row>
    <row r="106" ht="16.6" customHeight="1">
      <c r="A106" s="196"/>
      <c r="B106" s="196"/>
      <c r="C106" s="196"/>
      <c r="D106" s="196"/>
      <c r="E106" s="196"/>
      <c r="F106" s="9"/>
      <c r="G106" s="9"/>
      <c r="H106" s="196"/>
      <c r="I106" s="196"/>
      <c r="J106" s="57"/>
    </row>
    <row r="107" ht="16.6" customHeight="1">
      <c r="A107" s="9"/>
      <c r="B107" s="9"/>
      <c r="C107" s="9"/>
      <c r="D107" s="9"/>
      <c r="E107" s="9"/>
      <c r="F107" s="9"/>
      <c r="G107" s="9"/>
      <c r="H107" s="196"/>
      <c r="I107" s="196"/>
      <c r="J107" s="57"/>
    </row>
    <row r="108" ht="13.65" customHeight="1">
      <c r="A108" s="9"/>
      <c r="B108" s="9"/>
      <c r="C108" s="9"/>
      <c r="D108" s="9"/>
      <c r="E108" s="9"/>
      <c r="F108" s="9"/>
      <c r="G108" s="9"/>
      <c r="H108" s="9"/>
      <c r="I108" s="9"/>
      <c r="J108" s="57"/>
    </row>
    <row r="109" ht="13.65" customHeight="1">
      <c r="A109" s="9"/>
      <c r="B109" s="9"/>
      <c r="C109" s="9"/>
      <c r="D109" s="9"/>
      <c r="E109" s="9"/>
      <c r="F109" s="9"/>
      <c r="G109" s="9"/>
      <c r="H109" s="9"/>
      <c r="I109" s="9"/>
      <c r="J109" s="57"/>
    </row>
    <row r="110" ht="13.65" customHeight="1">
      <c r="A110" s="9"/>
      <c r="B110" s="9"/>
      <c r="C110" s="9"/>
      <c r="D110" s="9"/>
      <c r="E110" s="9"/>
      <c r="F110" s="9"/>
      <c r="G110" s="9"/>
      <c r="H110" s="9"/>
      <c r="I110" s="9"/>
      <c r="J110" s="57"/>
    </row>
    <row r="111" ht="13.65" customHeight="1">
      <c r="A111" s="9"/>
      <c r="B111" s="9"/>
      <c r="C111" s="9"/>
      <c r="D111" s="9"/>
      <c r="E111" s="9"/>
      <c r="F111" s="9"/>
      <c r="G111" s="9"/>
      <c r="H111" s="9"/>
      <c r="I111" s="9"/>
      <c r="J111" s="57"/>
    </row>
    <row r="112" ht="13.65" customHeight="1">
      <c r="A112" s="9"/>
      <c r="B112" s="9"/>
      <c r="C112" s="9"/>
      <c r="D112" s="9"/>
      <c r="E112" s="9"/>
      <c r="F112" s="9"/>
      <c r="G112" s="9"/>
      <c r="H112" s="9"/>
      <c r="I112" s="9"/>
      <c r="J112" s="57"/>
    </row>
    <row r="113" ht="13.65" customHeight="1">
      <c r="A113" s="9"/>
      <c r="B113" s="9"/>
      <c r="C113" s="9"/>
      <c r="D113" s="9"/>
      <c r="E113" s="9"/>
      <c r="F113" s="9"/>
      <c r="G113" s="9"/>
      <c r="H113" s="9"/>
      <c r="I113" s="9"/>
      <c r="J113" s="57"/>
    </row>
    <row r="114" ht="13.65" customHeight="1">
      <c r="A114" s="9"/>
      <c r="B114" s="9"/>
      <c r="C114" s="9"/>
      <c r="D114" s="9"/>
      <c r="E114" s="9"/>
      <c r="F114" s="9"/>
      <c r="G114" s="9"/>
      <c r="H114" s="9"/>
      <c r="I114" s="9"/>
      <c r="J114" s="57"/>
    </row>
    <row r="115" ht="13.65" customHeight="1">
      <c r="A115" s="9"/>
      <c r="B115" s="9"/>
      <c r="C115" s="9"/>
      <c r="D115" s="9"/>
      <c r="E115" s="9"/>
      <c r="F115" s="9"/>
      <c r="G115" s="9"/>
      <c r="H115" s="9"/>
      <c r="I115" s="9"/>
      <c r="J115" s="57"/>
    </row>
    <row r="116" ht="13.65" customHeight="1">
      <c r="A116" s="9"/>
      <c r="B116" s="9"/>
      <c r="C116" s="9"/>
      <c r="D116" s="9"/>
      <c r="E116" s="9"/>
      <c r="F116" s="9"/>
      <c r="G116" s="9"/>
      <c r="H116" s="9"/>
      <c r="I116" s="9"/>
      <c r="J116" s="57"/>
    </row>
    <row r="117" ht="13.65" customHeight="1">
      <c r="A117" s="9"/>
      <c r="B117" s="9"/>
      <c r="C117" s="9"/>
      <c r="D117" s="9"/>
      <c r="E117" s="9"/>
      <c r="F117" s="9"/>
      <c r="G117" s="9"/>
      <c r="H117" s="9"/>
      <c r="I117" s="9"/>
      <c r="J117" s="57"/>
    </row>
  </sheetData>
  <mergeCells count="6">
    <mergeCell ref="A5:I5"/>
    <mergeCell ref="A9:I9"/>
    <mergeCell ref="A1:I1"/>
    <mergeCell ref="A2:I2"/>
    <mergeCell ref="A3:D3"/>
    <mergeCell ref="A4:I4"/>
  </mergeCells>
  <pageMargins left="0.25" right="0.25" top="0.22" bottom="0.24" header="0.22" footer="0.24"/>
  <pageSetup firstPageNumber="1" fitToHeight="1" fitToWidth="1" scale="44" useFirstPageNumber="0" orientation="portrait" pageOrder="downThenOver"/>
  <headerFooter>
    <oddFooter>&amp;C&amp;"Helvetica Neue,Regular"&amp;12&amp;K000000&amp;P</oddFooter>
  </headerFooter>
</worksheet>
</file>

<file path=xl/worksheets/sheet9.xml><?xml version="1.0" encoding="utf-8"?>
<worksheet xmlns:r="http://schemas.openxmlformats.org/officeDocument/2006/relationships" xmlns="http://schemas.openxmlformats.org/spreadsheetml/2006/main">
  <sheetPr>
    <pageSetUpPr fitToPage="1"/>
  </sheetPr>
  <dimension ref="A1:G62"/>
  <sheetViews>
    <sheetView workbookViewId="0" showGridLines="0" defaultGridColor="1"/>
  </sheetViews>
  <sheetFormatPr defaultColWidth="8.83333" defaultRowHeight="12.75" customHeight="1" outlineLevelRow="0" outlineLevelCol="0"/>
  <cols>
    <col min="1" max="7" width="30.6719" style="197" customWidth="1"/>
    <col min="8" max="256" width="8.85156" style="197" customWidth="1"/>
  </cols>
  <sheetData>
    <row r="1" ht="20.45" customHeight="1">
      <c r="A1" t="s" s="133">
        <f>'Pools'!A1</f>
        <v>6</v>
      </c>
      <c r="B1" s="134"/>
      <c r="C1" s="134"/>
      <c r="D1" s="134"/>
      <c r="E1" s="134"/>
      <c r="F1" s="134"/>
      <c r="G1" s="134"/>
    </row>
    <row r="2" ht="18.5" customHeight="1">
      <c r="A2" t="s" s="7">
        <f>'Pools'!A2</f>
        <v>7</v>
      </c>
      <c r="B2" s="10"/>
      <c r="C2" s="10"/>
      <c r="D2" s="10"/>
      <c r="E2" s="10"/>
      <c r="F2" s="10"/>
      <c r="G2" s="10"/>
    </row>
    <row r="3" ht="18.5" customHeight="1">
      <c r="A3" s="135"/>
      <c r="B3" s="135"/>
      <c r="C3" s="135"/>
      <c r="D3" s="10"/>
      <c r="E3" s="10"/>
      <c r="F3" s="9"/>
      <c r="G3" s="9"/>
    </row>
    <row r="4" ht="20.45" customHeight="1">
      <c r="A4" t="s" s="133">
        <f>'Pools'!A10</f>
        <v>13</v>
      </c>
      <c r="B4" s="136"/>
      <c r="C4" s="136"/>
      <c r="D4" s="136"/>
      <c r="E4" s="136"/>
      <c r="F4" s="136"/>
      <c r="G4" s="136"/>
    </row>
    <row r="5" ht="21" customHeight="1">
      <c r="A5" t="s" s="133">
        <v>334</v>
      </c>
      <c r="B5" s="136"/>
      <c r="C5" s="136"/>
      <c r="D5" s="136"/>
      <c r="E5" s="136"/>
      <c r="F5" s="136"/>
      <c r="G5" s="136"/>
    </row>
    <row r="6" ht="21" customHeight="1">
      <c r="A6" s="136"/>
      <c r="B6" s="136"/>
      <c r="C6" s="136"/>
      <c r="D6" s="136"/>
      <c r="E6" s="136"/>
      <c r="F6" s="136"/>
      <c r="G6" s="136"/>
    </row>
    <row r="7" ht="18" customHeight="1">
      <c r="A7" s="9"/>
      <c r="B7" s="9"/>
      <c r="C7" t="s" s="122">
        <v>17</v>
      </c>
      <c r="D7" t="s" s="122">
        <v>287</v>
      </c>
      <c r="E7" t="s" s="122">
        <v>18</v>
      </c>
      <c r="F7" s="9"/>
      <c r="G7" s="9"/>
    </row>
    <row r="8" ht="18" customHeight="1">
      <c r="A8" s="9"/>
      <c r="B8" s="9"/>
      <c r="C8" s="9"/>
      <c r="D8" s="9"/>
      <c r="E8" s="9"/>
      <c r="F8" s="9"/>
      <c r="G8" s="9"/>
    </row>
    <row r="9" ht="30" customHeight="1">
      <c r="A9" t="s" s="122">
        <v>288</v>
      </c>
      <c r="B9" s="138"/>
      <c r="C9" s="138"/>
      <c r="D9" s="138"/>
      <c r="E9" s="138"/>
      <c r="F9" s="138"/>
      <c r="G9" s="138"/>
    </row>
    <row r="10" ht="25.5" customHeight="1">
      <c r="A10" s="9"/>
      <c r="B10" s="138"/>
      <c r="C10" s="138"/>
      <c r="D10" s="138"/>
      <c r="E10" s="138"/>
      <c r="F10" s="138"/>
      <c r="G10" s="9"/>
    </row>
    <row r="11" ht="25.5" customHeight="1">
      <c r="A11" s="9"/>
      <c r="B11" s="9"/>
      <c r="C11" s="9"/>
      <c r="D11" s="9"/>
      <c r="E11" s="9"/>
      <c r="F11" s="9"/>
      <c r="G11" s="9"/>
    </row>
    <row r="12" ht="30" customHeight="1">
      <c r="A12" s="123"/>
      <c r="B12" s="123"/>
      <c r="C12" s="123"/>
      <c r="D12" t="s" s="198">
        <v>335</v>
      </c>
      <c r="E12" s="123"/>
      <c r="F12" s="123"/>
      <c r="G12" s="123"/>
    </row>
    <row r="13" ht="30" customHeight="1">
      <c r="A13" s="123"/>
      <c r="B13" s="123"/>
      <c r="C13" s="199"/>
      <c r="D13" s="200"/>
      <c r="E13" s="201"/>
      <c r="F13" s="123"/>
      <c r="G13" s="123"/>
    </row>
    <row r="14" ht="30" customHeight="1">
      <c r="A14" s="123"/>
      <c r="B14" s="123"/>
      <c r="C14" s="199"/>
      <c r="D14" t="s" s="202">
        <v>336</v>
      </c>
      <c r="E14" s="201"/>
      <c r="F14" s="123"/>
      <c r="G14" s="123"/>
    </row>
    <row r="15" ht="30" customHeight="1">
      <c r="A15" s="123"/>
      <c r="B15" s="123"/>
      <c r="C15" s="203"/>
      <c r="D15" t="s" s="204">
        <f>C7</f>
        <v>17</v>
      </c>
      <c r="E15" s="205"/>
      <c r="F15" s="123"/>
      <c r="G15" s="123"/>
    </row>
    <row r="16" ht="30" customHeight="1">
      <c r="A16" s="123"/>
      <c r="B16" s="178"/>
      <c r="C16" s="206"/>
      <c r="D16" t="s" s="207">
        <v>337</v>
      </c>
      <c r="E16" s="208"/>
      <c r="F16" s="148"/>
      <c r="G16" s="123"/>
    </row>
    <row r="17" ht="30" customHeight="1">
      <c r="A17" s="123"/>
      <c r="B17" s="178"/>
      <c r="C17" s="209"/>
      <c r="D17" s="210"/>
      <c r="E17" s="211"/>
      <c r="F17" s="148"/>
      <c r="G17" s="123"/>
    </row>
    <row r="18" ht="30" customHeight="1">
      <c r="A18" s="123"/>
      <c r="B18" s="178"/>
      <c r="C18" t="s" s="212">
        <v>291</v>
      </c>
      <c r="D18" s="213"/>
      <c r="E18" t="s" s="214">
        <v>338</v>
      </c>
      <c r="F18" s="148"/>
      <c r="G18" s="123"/>
    </row>
    <row r="19" ht="30" customHeight="1">
      <c r="A19" s="123"/>
      <c r="B19" s="192"/>
      <c r="C19" t="s" s="146">
        <f>E19</f>
        <v>18</v>
      </c>
      <c r="D19" t="s" s="215">
        <v>339</v>
      </c>
      <c r="E19" t="s" s="147">
        <f>D33</f>
        <v>18</v>
      </c>
      <c r="F19" s="216"/>
      <c r="G19" s="123"/>
    </row>
    <row r="20" ht="30" customHeight="1">
      <c r="A20" s="178"/>
      <c r="B20" s="156"/>
      <c r="C20" t="s" s="153">
        <v>293</v>
      </c>
      <c r="D20" t="s" s="198">
        <v>340</v>
      </c>
      <c r="E20" t="s" s="169">
        <v>316</v>
      </c>
      <c r="F20" s="156"/>
      <c r="G20" s="148"/>
    </row>
    <row r="21" ht="30" customHeight="1">
      <c r="A21" s="178"/>
      <c r="B21" s="217"/>
      <c r="C21" s="218"/>
      <c r="D21" s="200"/>
      <c r="E21" s="211"/>
      <c r="F21" s="181"/>
      <c r="G21" s="148"/>
    </row>
    <row r="22" ht="30" customHeight="1">
      <c r="A22" s="178"/>
      <c r="B22" s="217"/>
      <c r="C22" s="218"/>
      <c r="D22" t="s" s="202">
        <v>296</v>
      </c>
      <c r="E22" s="211"/>
      <c r="F22" s="181"/>
      <c r="G22" s="148"/>
    </row>
    <row r="23" ht="30" customHeight="1">
      <c r="A23" s="178"/>
      <c r="B23" s="181"/>
      <c r="C23" s="219"/>
      <c r="D23" t="s" s="204">
        <f>E7</f>
        <v>18</v>
      </c>
      <c r="E23" s="220"/>
      <c r="F23" s="217"/>
      <c r="G23" s="148"/>
    </row>
    <row r="24" ht="30" customHeight="1">
      <c r="A24" s="178"/>
      <c r="B24" s="148"/>
      <c r="C24" s="221"/>
      <c r="D24" t="s" s="207">
        <v>341</v>
      </c>
      <c r="E24" s="222"/>
      <c r="F24" s="223"/>
      <c r="G24" s="148"/>
    </row>
    <row r="25" ht="30" customHeight="1">
      <c r="A25" s="178"/>
      <c r="B25" s="148"/>
      <c r="C25" s="199"/>
      <c r="D25" s="210"/>
      <c r="E25" s="201"/>
      <c r="F25" s="223"/>
      <c r="G25" s="148"/>
    </row>
    <row r="26" ht="30" customHeight="1">
      <c r="A26" s="178"/>
      <c r="B26" s="148"/>
      <c r="C26" s="199"/>
      <c r="D26" s="213"/>
      <c r="E26" s="201"/>
      <c r="F26" s="178"/>
      <c r="G26" s="148"/>
    </row>
    <row r="27" ht="30" customHeight="1">
      <c r="A27" s="178"/>
      <c r="B27" t="s" s="146">
        <v>342</v>
      </c>
      <c r="C27" s="123"/>
      <c r="D27" t="s" s="215">
        <v>343</v>
      </c>
      <c r="E27" s="123"/>
      <c r="F27" t="s" s="147">
        <v>344</v>
      </c>
      <c r="G27" s="148"/>
    </row>
    <row r="28" ht="30" customHeight="1">
      <c r="A28" s="192"/>
      <c r="B28" t="s" s="146">
        <f>C37</f>
        <v>18</v>
      </c>
      <c r="C28" s="123"/>
      <c r="D28" s="123"/>
      <c r="E28" s="224"/>
      <c r="F28" t="s" s="147">
        <f>C19</f>
        <v>18</v>
      </c>
      <c r="G28" s="216"/>
    </row>
    <row r="29" ht="30" customHeight="1">
      <c r="A29" t="s" s="225">
        <v>345</v>
      </c>
      <c r="B29" t="s" s="153">
        <v>300</v>
      </c>
      <c r="C29" s="123"/>
      <c r="D29" s="123"/>
      <c r="E29" s="224"/>
      <c r="F29" t="s" s="169">
        <v>323</v>
      </c>
      <c r="G29" t="s" s="226">
        <v>346</v>
      </c>
    </row>
    <row r="30" ht="30" customHeight="1">
      <c r="A30" t="s" s="227">
        <v>314</v>
      </c>
      <c r="B30" s="148"/>
      <c r="C30" s="224"/>
      <c r="D30" t="s" s="198">
        <v>347</v>
      </c>
      <c r="E30" s="123"/>
      <c r="F30" s="178"/>
      <c r="G30" t="s" s="228">
        <v>314</v>
      </c>
    </row>
    <row r="31" ht="30" customHeight="1">
      <c r="A31" s="178"/>
      <c r="B31" s="148"/>
      <c r="C31" s="199"/>
      <c r="D31" s="200"/>
      <c r="E31" s="201"/>
      <c r="F31" s="178"/>
      <c r="G31" s="148"/>
    </row>
    <row r="32" ht="30" customHeight="1">
      <c r="A32" s="178"/>
      <c r="B32" s="148"/>
      <c r="C32" s="199"/>
      <c r="D32" t="s" s="202">
        <v>348</v>
      </c>
      <c r="E32" s="201"/>
      <c r="F32" s="178"/>
      <c r="G32" s="148"/>
    </row>
    <row r="33" ht="30" customHeight="1">
      <c r="A33" s="178"/>
      <c r="B33" s="148"/>
      <c r="C33" s="203"/>
      <c r="D33" t="s" s="202">
        <f>D23</f>
        <v>18</v>
      </c>
      <c r="E33" s="205"/>
      <c r="F33" s="178"/>
      <c r="G33" s="148"/>
    </row>
    <row r="34" ht="30" customHeight="1">
      <c r="A34" s="178"/>
      <c r="B34" s="181"/>
      <c r="C34" s="206"/>
      <c r="D34" t="s" s="229">
        <v>324</v>
      </c>
      <c r="E34" s="208"/>
      <c r="F34" s="181"/>
      <c r="G34" s="148"/>
    </row>
    <row r="35" ht="30" customHeight="1">
      <c r="A35" s="178"/>
      <c r="B35" s="181"/>
      <c r="C35" s="209"/>
      <c r="D35" s="230"/>
      <c r="E35" s="211"/>
      <c r="F35" s="181"/>
      <c r="G35" s="148"/>
    </row>
    <row r="36" ht="30" customHeight="1">
      <c r="A36" s="223"/>
      <c r="B36" s="181"/>
      <c r="C36" t="s" s="212">
        <v>349</v>
      </c>
      <c r="D36" s="231"/>
      <c r="E36" t="s" s="214">
        <v>315</v>
      </c>
      <c r="F36" s="181"/>
      <c r="G36" s="148"/>
    </row>
    <row r="37" ht="30" customHeight="1">
      <c r="A37" s="178"/>
      <c r="B37" s="168"/>
      <c r="C37" t="s" s="232">
        <f>E37</f>
        <v>18</v>
      </c>
      <c r="D37" t="s" s="233">
        <v>350</v>
      </c>
      <c r="E37" t="s" s="234">
        <f>E19</f>
        <v>18</v>
      </c>
      <c r="F37" s="168"/>
      <c r="G37" s="148"/>
    </row>
    <row r="38" ht="30" customHeight="1">
      <c r="A38" s="123"/>
      <c r="B38" s="235"/>
      <c r="C38" t="s" s="236">
        <v>301</v>
      </c>
      <c r="D38" t="s" s="237">
        <v>351</v>
      </c>
      <c r="E38" t="s" s="238">
        <v>328</v>
      </c>
      <c r="F38" s="182"/>
      <c r="G38" s="123"/>
    </row>
    <row r="39" ht="30" customHeight="1">
      <c r="A39" s="239"/>
      <c r="B39" s="178"/>
      <c r="C39" s="209"/>
      <c r="D39" s="200"/>
      <c r="E39" s="211"/>
      <c r="F39" s="148"/>
      <c r="G39" s="123"/>
    </row>
    <row r="40" ht="30" customHeight="1">
      <c r="A40" s="123"/>
      <c r="B40" s="178"/>
      <c r="C40" s="209"/>
      <c r="D40" t="s" s="202">
        <v>352</v>
      </c>
      <c r="E40" s="211"/>
      <c r="F40" s="148"/>
      <c r="G40" s="123"/>
    </row>
    <row r="41" ht="30" customHeight="1">
      <c r="A41" s="123"/>
      <c r="B41" s="178"/>
      <c r="C41" s="219"/>
      <c r="D41" t="s" s="202">
        <f>D15</f>
        <v>17</v>
      </c>
      <c r="E41" s="220"/>
      <c r="F41" s="148"/>
      <c r="G41" s="123"/>
    </row>
    <row r="42" ht="30" customHeight="1">
      <c r="A42" s="123"/>
      <c r="B42" s="123"/>
      <c r="C42" s="221"/>
      <c r="D42" t="s" s="229">
        <v>329</v>
      </c>
      <c r="E42" s="222"/>
      <c r="F42" s="123"/>
      <c r="G42" s="123"/>
    </row>
    <row r="43" ht="30" customHeight="1">
      <c r="A43" s="123"/>
      <c r="B43" s="240"/>
      <c r="C43" s="241"/>
      <c r="D43" s="230"/>
      <c r="E43" s="201"/>
      <c r="F43" s="123"/>
      <c r="G43" s="123"/>
    </row>
    <row r="44" ht="30" customHeight="1">
      <c r="A44" s="242"/>
      <c r="B44" t="s" s="243">
        <v>353</v>
      </c>
      <c r="C44" s="244"/>
      <c r="D44" s="231"/>
      <c r="E44" s="201"/>
      <c r="F44" s="123"/>
      <c r="G44" s="123"/>
    </row>
    <row r="45" ht="30" customHeight="1">
      <c r="A45" s="123"/>
      <c r="B45" s="245"/>
      <c r="C45" s="245"/>
      <c r="D45" t="s" s="215">
        <v>354</v>
      </c>
      <c r="E45" s="123"/>
      <c r="F45" s="123"/>
      <c r="G45" s="123"/>
    </row>
    <row r="46" ht="30" customHeight="1">
      <c r="A46" s="196"/>
      <c r="B46" s="196"/>
      <c r="C46" s="196"/>
      <c r="D46" s="196"/>
      <c r="E46" s="196"/>
      <c r="F46" s="123"/>
      <c r="G46" s="123"/>
    </row>
    <row r="47" ht="16.6" customHeight="1">
      <c r="A47" s="196"/>
      <c r="B47" s="246"/>
      <c r="C47" s="196"/>
      <c r="D47" s="196"/>
      <c r="E47" s="196"/>
      <c r="F47" s="123"/>
      <c r="G47" s="123"/>
    </row>
    <row r="48" ht="16.6" customHeight="1">
      <c r="A48" s="123"/>
      <c r="B48" s="138"/>
      <c r="C48" s="196"/>
      <c r="D48" s="196"/>
      <c r="E48" s="196"/>
      <c r="F48" s="123"/>
      <c r="G48" s="123"/>
    </row>
    <row r="49" ht="16.6" customHeight="1">
      <c r="A49" s="196"/>
      <c r="B49" s="196"/>
      <c r="C49" s="123"/>
      <c r="D49" s="123"/>
      <c r="E49" s="196"/>
      <c r="F49" s="123"/>
      <c r="G49" s="123"/>
    </row>
    <row r="50" ht="16.6" customHeight="1">
      <c r="A50" s="247"/>
      <c r="B50" s="196"/>
      <c r="C50" s="196"/>
      <c r="D50" s="196"/>
      <c r="E50" s="196"/>
      <c r="F50" s="123"/>
      <c r="G50" s="123"/>
    </row>
    <row r="51" ht="16.6" customHeight="1">
      <c r="A51" s="248"/>
      <c r="B51" t="s" s="249">
        <v>355</v>
      </c>
      <c r="C51" s="121"/>
      <c r="D51" s="9"/>
      <c r="E51" s="9"/>
      <c r="F51" s="123"/>
      <c r="G51" s="123"/>
    </row>
    <row r="52" ht="16.6" customHeight="1">
      <c r="A52" s="250"/>
      <c r="B52" s="37"/>
      <c r="C52" s="251"/>
      <c r="D52" s="37"/>
      <c r="E52" s="37"/>
      <c r="F52" s="123"/>
      <c r="G52" s="123"/>
    </row>
    <row r="53" ht="16.6" customHeight="1">
      <c r="A53" s="37"/>
      <c r="B53" s="123"/>
      <c r="C53" s="123"/>
      <c r="D53" s="123"/>
      <c r="E53" s="37"/>
      <c r="F53" s="123"/>
      <c r="G53" s="123"/>
    </row>
    <row r="54" ht="16.6" customHeight="1">
      <c r="A54" s="37"/>
      <c r="B54" s="37"/>
      <c r="C54" s="37"/>
      <c r="D54" s="37"/>
      <c r="E54" s="37"/>
      <c r="F54" s="123"/>
      <c r="G54" s="123"/>
    </row>
    <row r="55" ht="13.65" customHeight="1">
      <c r="A55" s="37"/>
      <c r="B55" s="37"/>
      <c r="C55" s="37"/>
      <c r="D55" s="37"/>
      <c r="E55" s="37"/>
      <c r="F55" s="9"/>
      <c r="G55" s="9"/>
    </row>
    <row r="56" ht="13.65" customHeight="1">
      <c r="A56" s="9"/>
      <c r="B56" s="9"/>
      <c r="C56" s="9"/>
      <c r="D56" s="9"/>
      <c r="E56" s="9"/>
      <c r="F56" s="9"/>
      <c r="G56" s="9"/>
    </row>
    <row r="57" ht="13.65" customHeight="1">
      <c r="A57" s="9"/>
      <c r="B57" s="252"/>
      <c r="C57" s="9"/>
      <c r="D57" s="9"/>
      <c r="E57" s="9"/>
      <c r="F57" s="9"/>
      <c r="G57" s="9"/>
    </row>
    <row r="58" ht="13.65" customHeight="1">
      <c r="A58" s="9"/>
      <c r="B58" s="252"/>
      <c r="C58" s="9"/>
      <c r="D58" s="9"/>
      <c r="E58" s="9"/>
      <c r="F58" s="9"/>
      <c r="G58" s="9"/>
    </row>
    <row r="59" ht="13.65" customHeight="1">
      <c r="A59" s="9"/>
      <c r="B59" s="252"/>
      <c r="C59" s="9"/>
      <c r="D59" s="9"/>
      <c r="E59" s="9"/>
      <c r="F59" s="9"/>
      <c r="G59" s="9"/>
    </row>
    <row r="60" ht="13.65" customHeight="1">
      <c r="A60" s="9"/>
      <c r="B60" s="252"/>
      <c r="C60" s="9"/>
      <c r="D60" s="9"/>
      <c r="E60" s="9"/>
      <c r="F60" s="9"/>
      <c r="G60" s="9"/>
    </row>
    <row r="61" ht="13.65" customHeight="1">
      <c r="A61" s="9"/>
      <c r="B61" s="9"/>
      <c r="C61" s="9"/>
      <c r="D61" s="9"/>
      <c r="E61" s="9"/>
      <c r="F61" s="9"/>
      <c r="G61" s="9"/>
    </row>
    <row r="62" ht="13.65" customHeight="1">
      <c r="A62" s="9"/>
      <c r="B62" s="9"/>
      <c r="C62" s="9"/>
      <c r="D62" s="9"/>
      <c r="E62" s="9"/>
      <c r="F62" s="9"/>
      <c r="G62" s="9"/>
    </row>
  </sheetData>
  <mergeCells count="7">
    <mergeCell ref="B44:C44"/>
    <mergeCell ref="A1:G1"/>
    <mergeCell ref="A2:G2"/>
    <mergeCell ref="A3:C3"/>
    <mergeCell ref="A4:G4"/>
    <mergeCell ref="A5:G5"/>
    <mergeCell ref="A9:G9"/>
  </mergeCells>
  <pageMargins left="0.25" right="0.25" top="0.22" bottom="0.24" header="0.22" footer="0.24"/>
  <pageSetup firstPageNumber="1" fitToHeight="1" fitToWidth="1" scale="44"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